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Convocatoria Publica No 07 Intrventoria Proyecto CIBI\"/>
    </mc:Choice>
  </mc:AlternateContent>
  <xr:revisionPtr revIDLastSave="0" documentId="13_ncr:1_{7BC1C1E2-FDD6-4C47-BF91-1627DF1C64F9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Formato 08" sheetId="12" r:id="rId1"/>
    <sheet name="Formato 09" sheetId="1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\b" localSheetId="0">#REF!</definedName>
    <definedName name="\b" localSheetId="1">#REF!</definedName>
    <definedName name="\b">#REF!</definedName>
    <definedName name="\c" localSheetId="0">#REF!</definedName>
    <definedName name="\c" localSheetId="1">#REF!</definedName>
    <definedName name="\c">#REF!</definedName>
    <definedName name="\e" localSheetId="0">#REF!</definedName>
    <definedName name="\e" localSheetId="1">#REF!</definedName>
    <definedName name="\e">#REF!</definedName>
    <definedName name="\i" localSheetId="0">#REF!</definedName>
    <definedName name="\i" localSheetId="1">#REF!</definedName>
    <definedName name="\i">#REF!</definedName>
    <definedName name="\m" localSheetId="0">#REF!</definedName>
    <definedName name="\m" localSheetId="1">#REF!</definedName>
    <definedName name="\m">#REF!</definedName>
    <definedName name="\r" localSheetId="0">#REF!</definedName>
    <definedName name="\r" localSheetId="1">#REF!</definedName>
    <definedName name="\r">#REF!</definedName>
    <definedName name="\t" localSheetId="0">#REF!</definedName>
    <definedName name="\t" localSheetId="1">#REF!</definedName>
    <definedName name="\t">#REF!</definedName>
    <definedName name="\x" localSheetId="0">#REF!</definedName>
    <definedName name="\x" localSheetId="1">#REF!</definedName>
    <definedName name="\x">#REF!</definedName>
    <definedName name="\z" localSheetId="0">#REF!</definedName>
    <definedName name="\z" localSheetId="1">#REF!</definedName>
    <definedName name="\z">#REF!</definedName>
    <definedName name="_____PJ50" localSheetId="0">#REF!</definedName>
    <definedName name="_____PJ50" localSheetId="1">#REF!</definedName>
    <definedName name="_____PJ50">#REF!</definedName>
    <definedName name="_____pj51" localSheetId="0">#REF!</definedName>
    <definedName name="_____pj51" localSheetId="1">#REF!</definedName>
    <definedName name="_____pj51">#REF!</definedName>
    <definedName name="____PJ50" localSheetId="0">#REF!</definedName>
    <definedName name="____PJ50" localSheetId="1">#REF!</definedName>
    <definedName name="____PJ50">#REF!</definedName>
    <definedName name="____pj51" localSheetId="0">#REF!</definedName>
    <definedName name="____pj51" localSheetId="1">#REF!</definedName>
    <definedName name="____pj51">#REF!</definedName>
    <definedName name="___Adi2" localSheetId="0">[1]Sábana!#REF!</definedName>
    <definedName name="___Adi2" localSheetId="1">[1]Sábana!#REF!</definedName>
    <definedName name="___Adi2">[1]Sábana!#REF!</definedName>
    <definedName name="___Adi3" localSheetId="0">[1]Sábana!#REF!</definedName>
    <definedName name="___Adi3" localSheetId="1">[1]Sábana!#REF!</definedName>
    <definedName name="___Adi3">[1]Sábana!#REF!</definedName>
    <definedName name="___Alt1" localSheetId="0">[1]Sábana!#REF!</definedName>
    <definedName name="___Alt1" localSheetId="1">[1]Sábana!#REF!</definedName>
    <definedName name="___Alt1">[1]Sábana!#REF!</definedName>
    <definedName name="___Alt2" localSheetId="0">[1]Sábana!#REF!</definedName>
    <definedName name="___Alt2" localSheetId="1">[1]Sábana!#REF!</definedName>
    <definedName name="___Alt2">[1]Sábana!#REF!</definedName>
    <definedName name="___Alt3" localSheetId="0">[1]Sábana!#REF!</definedName>
    <definedName name="___Alt3" localSheetId="1">[1]Sábana!#REF!</definedName>
    <definedName name="___Alt3">[1]Sábana!#REF!</definedName>
    <definedName name="___Cod1" localSheetId="0">#REF!</definedName>
    <definedName name="___Cod1" localSheetId="1">#REF!</definedName>
    <definedName name="___Cod1">#REF!</definedName>
    <definedName name="___Epm2" localSheetId="0">[1]Sábana!#REF!</definedName>
    <definedName name="___Epm2" localSheetId="1">[1]Sábana!#REF!</definedName>
    <definedName name="___Epm2">[1]Sábana!#REF!</definedName>
    <definedName name="___Epm3" localSheetId="0">[1]Sábana!#REF!</definedName>
    <definedName name="___Epm3" localSheetId="1">[1]Sábana!#REF!</definedName>
    <definedName name="___Epm3">[1]Sábana!#REF!</definedName>
    <definedName name="___Exc1" localSheetId="0">[1]Sábana!#REF!</definedName>
    <definedName name="___Exc1" localSheetId="1">[1]Sábana!#REF!</definedName>
    <definedName name="___Exc1">[1]Sábana!#REF!</definedName>
    <definedName name="___IyC1" localSheetId="0">[1]Sábana!#REF!</definedName>
    <definedName name="___IyC1" localSheetId="1">[1]Sábana!#REF!</definedName>
    <definedName name="___IyC1">[1]Sábana!#REF!</definedName>
    <definedName name="___MB1" localSheetId="0">[1]Sábana!#REF!</definedName>
    <definedName name="___MB1" localSheetId="1">[1]Sábana!#REF!</definedName>
    <definedName name="___MB1">[1]Sábana!#REF!</definedName>
    <definedName name="___MB2" localSheetId="0">[1]Sábana!#REF!</definedName>
    <definedName name="___MB2" localSheetId="1">[1]Sábana!#REF!</definedName>
    <definedName name="___MB2">[1]Sábana!#REF!</definedName>
    <definedName name="___MB3" localSheetId="0">[1]Sábana!#REF!</definedName>
    <definedName name="___MB3" localSheetId="1">[1]Sábana!#REF!</definedName>
    <definedName name="___MB3">[1]Sábana!#REF!</definedName>
    <definedName name="___Pa1">'[2]Paral. 1'!$E$1:$E$65536</definedName>
    <definedName name="___Pa2">'[2]Paral. 2'!$E$1:$E$65536</definedName>
    <definedName name="___Pa3">'[2]Paral. 3'!$E$1:$E$65536</definedName>
    <definedName name="___Pa4">[2]Paral.4!$E$1:$E$65536</definedName>
    <definedName name="___PJ50" localSheetId="0">#REF!</definedName>
    <definedName name="___PJ50" localSheetId="1">#REF!</definedName>
    <definedName name="___PJ50">#REF!</definedName>
    <definedName name="___pj51" localSheetId="0">#REF!</definedName>
    <definedName name="___pj51" localSheetId="1">#REF!</definedName>
    <definedName name="___pj51">#REF!</definedName>
    <definedName name="___Po2" localSheetId="0">[3]REAJUSTESACTA1PROVI!#REF!</definedName>
    <definedName name="___Po2" localSheetId="1">[3]REAJUSTESACTA1PROVI!#REF!</definedName>
    <definedName name="___Po2">[3]REAJUSTESACTA1PROVI!#REF!</definedName>
    <definedName name="___Red1" localSheetId="0">[1]Sábana!#REF!</definedName>
    <definedName name="___Red1" localSheetId="1">[1]Sábana!#REF!</definedName>
    <definedName name="___Red1">[1]Sábana!#REF!</definedName>
    <definedName name="___Red2" localSheetId="0">[1]Sábana!#REF!</definedName>
    <definedName name="___Red2" localSheetId="1">[1]Sábana!#REF!</definedName>
    <definedName name="___Red2">[1]Sábana!#REF!</definedName>
    <definedName name="___Red3" localSheetId="0">[1]Sábana!#REF!</definedName>
    <definedName name="___Red3" localSheetId="1">[1]Sábana!#REF!</definedName>
    <definedName name="___Red3">[1]Sábana!#REF!</definedName>
    <definedName name="___Sum3" localSheetId="0">[1]Sábana!#REF!</definedName>
    <definedName name="___Sum3" localSheetId="1">[1]Sábana!#REF!</definedName>
    <definedName name="___Sum3">[1]Sábana!#REF!</definedName>
    <definedName name="___Tra1" localSheetId="0">[1]Sábana!#REF!</definedName>
    <definedName name="___Tra1" localSheetId="1">[1]Sábana!#REF!</definedName>
    <definedName name="___Tra1">[1]Sábana!#REF!</definedName>
    <definedName name="___Tra2" localSheetId="0">[1]Sábana!#REF!</definedName>
    <definedName name="___Tra2" localSheetId="1">[1]Sábana!#REF!</definedName>
    <definedName name="___Tra2">[1]Sábana!#REF!</definedName>
    <definedName name="___Tra3" localSheetId="0">[1]Sábana!#REF!</definedName>
    <definedName name="___Tra3" localSheetId="1">[1]Sábana!#REF!</definedName>
    <definedName name="___Tra3">[1]Sábana!#REF!</definedName>
    <definedName name="__Adi2" localSheetId="0">[1]Sábana!#REF!</definedName>
    <definedName name="__Adi2" localSheetId="1">[1]Sábana!#REF!</definedName>
    <definedName name="__Adi2">[1]Sábana!#REF!</definedName>
    <definedName name="__Adi3" localSheetId="0">[1]Sábana!#REF!</definedName>
    <definedName name="__Adi3" localSheetId="1">[1]Sábana!#REF!</definedName>
    <definedName name="__Adi3">[1]Sábana!#REF!</definedName>
    <definedName name="__Alt1" localSheetId="0">[1]Sábana!#REF!</definedName>
    <definedName name="__Alt1" localSheetId="1">[1]Sábana!#REF!</definedName>
    <definedName name="__Alt1">[1]Sábana!#REF!</definedName>
    <definedName name="__Alt2" localSheetId="0">[1]Sábana!#REF!</definedName>
    <definedName name="__Alt2" localSheetId="1">[1]Sábana!#REF!</definedName>
    <definedName name="__Alt2">[1]Sábana!#REF!</definedName>
    <definedName name="__Alt3" localSheetId="0">[1]Sábana!#REF!</definedName>
    <definedName name="__Alt3" localSheetId="1">[1]Sábana!#REF!</definedName>
    <definedName name="__Alt3">[1]Sábana!#REF!</definedName>
    <definedName name="__Cod1" localSheetId="0">#REF!</definedName>
    <definedName name="__Cod1" localSheetId="1">#REF!</definedName>
    <definedName name="__Cod1">#REF!</definedName>
    <definedName name="__Epm2" localSheetId="0">[1]Sábana!#REF!</definedName>
    <definedName name="__Epm2" localSheetId="1">[1]Sábana!#REF!</definedName>
    <definedName name="__Epm2">[1]Sábana!#REF!</definedName>
    <definedName name="__Epm3" localSheetId="0">[1]Sábana!#REF!</definedName>
    <definedName name="__Epm3" localSheetId="1">[1]Sábana!#REF!</definedName>
    <definedName name="__Epm3">[1]Sábana!#REF!</definedName>
    <definedName name="__Exc1" localSheetId="0">[1]Sábana!#REF!</definedName>
    <definedName name="__Exc1" localSheetId="1">[1]Sábana!#REF!</definedName>
    <definedName name="__Exc1">[1]Sábana!#REF!</definedName>
    <definedName name="__IyC1" localSheetId="0">[1]Sábana!#REF!</definedName>
    <definedName name="__IyC1" localSheetId="1">[1]Sábana!#REF!</definedName>
    <definedName name="__IyC1">[1]Sábana!#REF!</definedName>
    <definedName name="__MB1" localSheetId="0">[1]Sábana!#REF!</definedName>
    <definedName name="__MB1" localSheetId="1">[1]Sábana!#REF!</definedName>
    <definedName name="__MB1">[1]Sábana!#REF!</definedName>
    <definedName name="__MB2" localSheetId="0">[1]Sábana!#REF!</definedName>
    <definedName name="__MB2" localSheetId="1">[1]Sábana!#REF!</definedName>
    <definedName name="__MB2">[1]Sábana!#REF!</definedName>
    <definedName name="__MB3" localSheetId="0">[1]Sábana!#REF!</definedName>
    <definedName name="__MB3" localSheetId="1">[1]Sábana!#REF!</definedName>
    <definedName name="__MB3">[1]Sábana!#REF!</definedName>
    <definedName name="__Pa1">'[2]Paral. 1'!$E$1:$E$65536</definedName>
    <definedName name="__Pa2">'[2]Paral. 2'!$E$1:$E$65536</definedName>
    <definedName name="__Pa3">'[2]Paral. 3'!$E$1:$E$65536</definedName>
    <definedName name="__Pa4">[2]Paral.4!$E$1:$E$65536</definedName>
    <definedName name="__PJ50" localSheetId="0">#REF!</definedName>
    <definedName name="__PJ50" localSheetId="1">#REF!</definedName>
    <definedName name="__PJ50">#REF!</definedName>
    <definedName name="__pj51" localSheetId="0">#REF!</definedName>
    <definedName name="__pj51" localSheetId="1">#REF!</definedName>
    <definedName name="__pj51">#REF!</definedName>
    <definedName name="__Po2" localSheetId="0">[3]REAJUSTESACTA1PROVI!#REF!</definedName>
    <definedName name="__Po2" localSheetId="1">[3]REAJUSTESACTA1PROVI!#REF!</definedName>
    <definedName name="__Po2">[3]REAJUSTESACTA1PROVI!#REF!</definedName>
    <definedName name="__Red1" localSheetId="0">[1]Sábana!#REF!</definedName>
    <definedName name="__Red1" localSheetId="1">[1]Sábana!#REF!</definedName>
    <definedName name="__Red1">[1]Sábana!#REF!</definedName>
    <definedName name="__Red2" localSheetId="0">[1]Sábana!#REF!</definedName>
    <definedName name="__Red2" localSheetId="1">[1]Sábana!#REF!</definedName>
    <definedName name="__Red2">[1]Sábana!#REF!</definedName>
    <definedName name="__Red3" localSheetId="0">[1]Sábana!#REF!</definedName>
    <definedName name="__Red3" localSheetId="1">[1]Sábana!#REF!</definedName>
    <definedName name="__Red3">[1]Sábana!#REF!</definedName>
    <definedName name="__Sum3" localSheetId="0">[1]Sábana!#REF!</definedName>
    <definedName name="__Sum3" localSheetId="1">[1]Sábana!#REF!</definedName>
    <definedName name="__Sum3">[1]Sábana!#REF!</definedName>
    <definedName name="__Tra1" localSheetId="0">[1]Sábana!#REF!</definedName>
    <definedName name="__Tra1" localSheetId="1">[1]Sábana!#REF!</definedName>
    <definedName name="__Tra1">[1]Sábana!#REF!</definedName>
    <definedName name="__Tra2" localSheetId="0">[1]Sábana!#REF!</definedName>
    <definedName name="__Tra2" localSheetId="1">[1]Sábana!#REF!</definedName>
    <definedName name="__Tra2">[1]Sábana!#REF!</definedName>
    <definedName name="__Tra3" localSheetId="0">[1]Sábana!#REF!</definedName>
    <definedName name="__Tra3" localSheetId="1">[1]Sábana!#REF!</definedName>
    <definedName name="__Tra3">[1]Sábana!#REF!</definedName>
    <definedName name="_ADH12">[4]BASE!$D$342</definedName>
    <definedName name="_Adi2" localSheetId="0">[1]Sábana!#REF!</definedName>
    <definedName name="_Adi2" localSheetId="1">[1]Sábana!#REF!</definedName>
    <definedName name="_Adi2">[1]Sábana!#REF!</definedName>
    <definedName name="_Adi3" localSheetId="0">[1]Sábana!#REF!</definedName>
    <definedName name="_Adi3" localSheetId="1">[1]Sábana!#REF!</definedName>
    <definedName name="_Adi3">[1]Sábana!#REF!</definedName>
    <definedName name="_ADM12">[4]BASE!$D$343</definedName>
    <definedName name="_ADM2">[4]BASE!$D$131</definedName>
    <definedName name="_ADM3">[4]BASE!$D$132</definedName>
    <definedName name="_ADM4">[4]BASE!$D$133</definedName>
    <definedName name="_ADP1">[4]BASE!$D$185</definedName>
    <definedName name="_AIU1" localSheetId="0">#REF!</definedName>
    <definedName name="_AIU1" localSheetId="1">#REF!</definedName>
    <definedName name="_AIU1">#REF!</definedName>
    <definedName name="_AIU2">[5]BASE!$C$5</definedName>
    <definedName name="_Alt1" localSheetId="0">[1]Sábana!#REF!</definedName>
    <definedName name="_Alt1" localSheetId="1">[1]Sábana!#REF!</definedName>
    <definedName name="_Alt1">[1]Sábana!#REF!</definedName>
    <definedName name="_Alt2" localSheetId="0">[1]Sábana!#REF!</definedName>
    <definedName name="_Alt2" localSheetId="1">[1]Sábana!#REF!</definedName>
    <definedName name="_Alt2">[1]Sábana!#REF!</definedName>
    <definedName name="_Alt3" localSheetId="0">[1]Sábana!#REF!</definedName>
    <definedName name="_Alt3" localSheetId="1">[1]Sábana!#REF!</definedName>
    <definedName name="_Alt3">[1]Sábana!#REF!</definedName>
    <definedName name="_APU221" localSheetId="0">#REF!</definedName>
    <definedName name="_APU221" localSheetId="1">#REF!</definedName>
    <definedName name="_APU221">#REF!</definedName>
    <definedName name="_APU465" localSheetId="0">[6]!absc</definedName>
    <definedName name="_APU465" localSheetId="1">[6]!absc</definedName>
    <definedName name="_APU465">[6]!absc</definedName>
    <definedName name="_BAZ10">[4]BASE!$D$395</definedName>
    <definedName name="_BLO20">[4]BASE!$D$62</definedName>
    <definedName name="_CAN28">[4]BASE!$D$451</definedName>
    <definedName name="_Cod1" localSheetId="0">#REF!</definedName>
    <definedName name="_Cod1" localSheetId="1">#REF!</definedName>
    <definedName name="_Cod1">#REF!</definedName>
    <definedName name="_CUA44">[4]BASE!$D$378</definedName>
    <definedName name="_Epm2" localSheetId="0">[1]Sábana!#REF!</definedName>
    <definedName name="_Epm2" localSheetId="1">[1]Sábana!#REF!</definedName>
    <definedName name="_Epm2">[1]Sábana!#REF!</definedName>
    <definedName name="_Epm3" localSheetId="0">[1]Sábana!#REF!</definedName>
    <definedName name="_Epm3" localSheetId="1">[1]Sábana!#REF!</definedName>
    <definedName name="_Epm3">[1]Sábana!#REF!</definedName>
    <definedName name="_ETF315">[4]BASE!$D$462</definedName>
    <definedName name="_Exc1" localSheetId="0">[1]Sábana!#REF!</definedName>
    <definedName name="_Exc1" localSheetId="1">[1]Sábana!#REF!</definedName>
    <definedName name="_Exc1">[1]Sábana!#REF!</definedName>
    <definedName name="_Fill" localSheetId="0" hidden="1">#REF!</definedName>
    <definedName name="_Fill" localSheetId="1" hidden="1">#REF!</definedName>
    <definedName name="_Fill" hidden="1">#REF!</definedName>
    <definedName name="_FYB02">[4]BASE!$D$361</definedName>
    <definedName name="_FYB03">[4]BASE!$D$362</definedName>
    <definedName name="_FYB04">[4]BASE!$D$363</definedName>
    <definedName name="_FYB08">[4]BASE!$D$364</definedName>
    <definedName name="_FYB10">[4]BASE!$D$365</definedName>
    <definedName name="_IyC1" localSheetId="0">[1]Sábana!#REF!</definedName>
    <definedName name="_IyC1" localSheetId="1">[1]Sábana!#REF!</definedName>
    <definedName name="_IyC1">[1]Sábana!#REF!</definedName>
    <definedName name="_Key1" localSheetId="0" hidden="1">#REF!</definedName>
    <definedName name="_Key1" localSheetId="1" hidden="1">#REF!</definedName>
    <definedName name="_Key1" hidden="1">#REF!</definedName>
    <definedName name="_LA124">[4]BASE!$D$70</definedName>
    <definedName name="_LAC18">[4]BASE!$D$387</definedName>
    <definedName name="_MB1" localSheetId="0">[1]Sábana!#REF!</definedName>
    <definedName name="_MB1" localSheetId="1">[1]Sábana!#REF!</definedName>
    <definedName name="_MB1">[1]Sábana!#REF!</definedName>
    <definedName name="_MB2" localSheetId="0">[1]Sábana!#REF!</definedName>
    <definedName name="_MB2" localSheetId="1">[1]Sábana!#REF!</definedName>
    <definedName name="_MB2">[1]Sábana!#REF!</definedName>
    <definedName name="_MB3" localSheetId="0">[1]Sábana!#REF!</definedName>
    <definedName name="_MB3" localSheetId="1">[1]Sábana!#REF!</definedName>
    <definedName name="_MB3">[1]Sábana!#REF!</definedName>
    <definedName name="_Order1" hidden="1">255</definedName>
    <definedName name="_Pa1">'[2]Paral. 1'!$E$1:$E$65536</definedName>
    <definedName name="_Pa2">'[2]Paral. 2'!$E$1:$E$65536</definedName>
    <definedName name="_Pa3">'[2]Paral. 3'!$E$1:$E$65536</definedName>
    <definedName name="_Pa4">[2]Paral.4!$E$1:$E$65536</definedName>
    <definedName name="_PJ50" localSheetId="0">#REF!</definedName>
    <definedName name="_PJ50" localSheetId="1">#REF!</definedName>
    <definedName name="_PJ50">#REF!</definedName>
    <definedName name="_pj51" localSheetId="0">#REF!</definedName>
    <definedName name="_pj51" localSheetId="1">#REF!</definedName>
    <definedName name="_pj51">#REF!</definedName>
    <definedName name="_Po2" localSheetId="0">[3]REAJUSTESACTA1PROVI!#REF!</definedName>
    <definedName name="_Po2" localSheetId="1">[3]REAJUSTESACTA1PROVI!#REF!</definedName>
    <definedName name="_Po2">[3]REAJUSTESACTA1PROVI!#REF!</definedName>
    <definedName name="_R32JH">[4]BASE!$D$300</definedName>
    <definedName name="_R42JH">[4]BASE!$D$299</definedName>
    <definedName name="_R43JH">[4]BASE!$D$298</definedName>
    <definedName name="_R63BB">[4]BASE!$D$303</definedName>
    <definedName name="_R63JH">[4]BASE!$D$297</definedName>
    <definedName name="_R64BB">[4]BASE!$D$302</definedName>
    <definedName name="_R64JH">[4]BASE!$D$296</definedName>
    <definedName name="_R83JH">[4]BASE!$D$295</definedName>
    <definedName name="_R84JH">[4]BASE!$D$294</definedName>
    <definedName name="_R86JH">[4]BASE!$D$293</definedName>
    <definedName name="_Red1" localSheetId="0">[1]Sábana!#REF!</definedName>
    <definedName name="_Red1" localSheetId="1">[1]Sábana!#REF!</definedName>
    <definedName name="_Red1">[1]Sábana!#REF!</definedName>
    <definedName name="_Red2" localSheetId="0">[1]Sábana!#REF!</definedName>
    <definedName name="_Red2" localSheetId="1">[1]Sábana!#REF!</definedName>
    <definedName name="_Red2">[1]Sábana!#REF!</definedName>
    <definedName name="_Red3" localSheetId="0">[1]Sábana!#REF!</definedName>
    <definedName name="_Red3" localSheetId="1">[1]Sábana!#REF!</definedName>
    <definedName name="_Red3">[1]Sábana!#REF!</definedName>
    <definedName name="_RED32">[4]BASE!$D$180</definedName>
    <definedName name="_REP21">[4]BASE!$D$134</definedName>
    <definedName name="_REP42">[4]BASE!$D$135</definedName>
    <definedName name="_RES64">[4]BASE!$D$209</definedName>
    <definedName name="_Sort" localSheetId="0" hidden="1">#REF!</definedName>
    <definedName name="_Sort" localSheetId="1" hidden="1">#REF!</definedName>
    <definedName name="_Sort" hidden="1">#REF!</definedName>
    <definedName name="_ST106">[4]BASE!$D$248</definedName>
    <definedName name="_ST126">[4]BASE!$D$249</definedName>
    <definedName name="_ST146">[4]BASE!$D$268</definedName>
    <definedName name="_ST166">[4]BASE!$D$250</definedName>
    <definedName name="_ST186">[4]BASE!$D$251</definedName>
    <definedName name="_ST206">[4]BASE!$D$252</definedName>
    <definedName name="_ST86">[4]BASE!$D$247</definedName>
    <definedName name="_Sum3" localSheetId="0">[1]Sábana!#REF!</definedName>
    <definedName name="_Sum3" localSheetId="1">[1]Sábana!#REF!</definedName>
    <definedName name="_Sum3">[1]Sábana!#REF!</definedName>
    <definedName name="_SY106">[4]BASE!$D$259</definedName>
    <definedName name="_SY126">[4]BASE!$D$261</definedName>
    <definedName name="_SY166">[4]BASE!$D$263</definedName>
    <definedName name="_SY186">[4]BASE!$D$264</definedName>
    <definedName name="_SY206">[4]BASE!$D$265</definedName>
    <definedName name="_SY86">[4]BASE!$D$257</definedName>
    <definedName name="_TEE1">[4]BASE!$D$176</definedName>
    <definedName name="_TEE2">[4]BASE!$D$177</definedName>
    <definedName name="_TEE32">[4]BASE!$D$178</definedName>
    <definedName name="_TEE33">[4]BASE!$D$179</definedName>
    <definedName name="_TEP44">[4]BASE!$D$116</definedName>
    <definedName name="_TES44">[4]BASE!$D$205</definedName>
    <definedName name="_TES64">[4]BASE!$D$207</definedName>
    <definedName name="_TES66">[4]BASE!$D$206</definedName>
    <definedName name="_THF12">[4]BASE!$D$282</definedName>
    <definedName name="_TNL24">[4]BASE!$D$221</definedName>
    <definedName name="_TNL27">[4]BASE!$D$222</definedName>
    <definedName name="_TNL30">[4]BASE!$D$223</definedName>
    <definedName name="_TNL33">[4]BASE!$D$224</definedName>
    <definedName name="_TNL36">[4]BASE!$D$225</definedName>
    <definedName name="_TNL39">[4]BASE!$D$226</definedName>
    <definedName name="_TNL45">[4]BASE!$D$228</definedName>
    <definedName name="_TNL48">[4]BASE!$D$229</definedName>
    <definedName name="_TPE1132" localSheetId="0">[4]BASE!#REF!</definedName>
    <definedName name="_TPE1132" localSheetId="1">[4]BASE!#REF!</definedName>
    <definedName name="_TPE1132">[4]BASE!#REF!</definedName>
    <definedName name="_TPE12" localSheetId="0">#REF!</definedName>
    <definedName name="_TPE12" localSheetId="1">#REF!</definedName>
    <definedName name="_TPE12">#REF!</definedName>
    <definedName name="_TPE1331" localSheetId="0">[4]BASE!#REF!</definedName>
    <definedName name="_TPE1331" localSheetId="1">[4]BASE!#REF!</definedName>
    <definedName name="_TPE1331">[4]BASE!#REF!</definedName>
    <definedName name="_TPE1701">[4]BASE!$D$144</definedName>
    <definedName name="_TPE1702" localSheetId="0">[4]BASE!#REF!</definedName>
    <definedName name="_TPE1702" localSheetId="1">[4]BASE!#REF!</definedName>
    <definedName name="_TPE1702">[4]BASE!#REF!</definedName>
    <definedName name="_TPE1703" localSheetId="0">[4]BASE!#REF!</definedName>
    <definedName name="_TPE1703" localSheetId="1">[4]BASE!#REF!</definedName>
    <definedName name="_TPE1703">[4]BASE!#REF!</definedName>
    <definedName name="_TPE1704" localSheetId="0">[4]BASE!#REF!</definedName>
    <definedName name="_TPE1704" localSheetId="1">[4]BASE!#REF!</definedName>
    <definedName name="_TPE1704">[4]BASE!#REF!</definedName>
    <definedName name="_TPE1706" localSheetId="0">[4]BASE!#REF!</definedName>
    <definedName name="_TPE1706" localSheetId="1">[4]BASE!#REF!</definedName>
    <definedName name="_TPE1706">[4]BASE!#REF!</definedName>
    <definedName name="_TPE1708" localSheetId="0">[4]BASE!#REF!</definedName>
    <definedName name="_TPE1708" localSheetId="1">[4]BASE!#REF!</definedName>
    <definedName name="_TPE1708">[4]BASE!#REF!</definedName>
    <definedName name="_TPE1710" localSheetId="0">[4]BASE!#REF!</definedName>
    <definedName name="_TPE1710" localSheetId="1">[4]BASE!#REF!</definedName>
    <definedName name="_TPE1710">[4]BASE!#REF!</definedName>
    <definedName name="_TPE1735" localSheetId="0">[4]BASE!#REF!</definedName>
    <definedName name="_TPE1735" localSheetId="1">[4]BASE!#REF!</definedName>
    <definedName name="_TPE1735">[4]BASE!#REF!</definedName>
    <definedName name="_TPE1763" localSheetId="0">[4]BASE!#REF!</definedName>
    <definedName name="_TPE1763" localSheetId="1">[4]BASE!#REF!</definedName>
    <definedName name="_TPE1763">[4]BASE!#REF!</definedName>
    <definedName name="_TPE1790" localSheetId="0">[4]BASE!#REF!</definedName>
    <definedName name="_TPE1790" localSheetId="1">[4]BASE!#REF!</definedName>
    <definedName name="_TPE1790">[4]BASE!#REF!</definedName>
    <definedName name="_TPE8016">[4]BASE!$D$146</definedName>
    <definedName name="_TPE8020">[4]BASE!$D$147</definedName>
    <definedName name="_TPE8025">[4]BASE!$D$148</definedName>
    <definedName name="_TPF12">[4]BASE!$D$341</definedName>
    <definedName name="_TPN1002">[4]BASE!$D$150</definedName>
    <definedName name="_TPN1003">[4]BASE!$D$151</definedName>
    <definedName name="_TPN1004">[4]BASE!$D$152</definedName>
    <definedName name="_TPN1006">[4]BASE!$D$153</definedName>
    <definedName name="_TPN1008">[4]BASE!$D$154</definedName>
    <definedName name="_TPN1202">[4]BASE!$D$160</definedName>
    <definedName name="_TPN1203">[4]BASE!$D$161</definedName>
    <definedName name="_TPN1204">[4]BASE!$D$162</definedName>
    <definedName name="_TPN1206">[4]BASE!$D$163</definedName>
    <definedName name="_TPN1208">[4]BASE!$D$164</definedName>
    <definedName name="_TPN16012">[4]BASE!$D$167</definedName>
    <definedName name="_TPN1602">[4]BASE!$D$168</definedName>
    <definedName name="_TPN1603">[4]BASE!$D$169</definedName>
    <definedName name="_TPN1604">[4]BASE!$D$170</definedName>
    <definedName name="_TPN1606">[4]BASE!$D$171</definedName>
    <definedName name="_TPN1608">[4]BASE!$D$172</definedName>
    <definedName name="_TR114">[4]BASE!$D$267</definedName>
    <definedName name="_Tra1" localSheetId="0">[1]Sábana!#REF!</definedName>
    <definedName name="_Tra1" localSheetId="1">[1]Sábana!#REF!</definedName>
    <definedName name="_Tra1">[1]Sábana!#REF!</definedName>
    <definedName name="_Tra2" localSheetId="0">[1]Sábana!#REF!</definedName>
    <definedName name="_Tra2" localSheetId="1">[1]Sábana!#REF!</definedName>
    <definedName name="_Tra2">[1]Sábana!#REF!</definedName>
    <definedName name="_Tra3" localSheetId="0">[1]Sábana!#REF!</definedName>
    <definedName name="_Tra3" localSheetId="1">[1]Sábana!#REF!</definedName>
    <definedName name="_Tra3">[1]Sábana!#REF!</definedName>
    <definedName name="_tra31" localSheetId="0">[1]Sábana!#REF!</definedName>
    <definedName name="_tra31" localSheetId="1">[1]Sábana!#REF!</definedName>
    <definedName name="_tra31">[1]Sábana!#REF!</definedName>
    <definedName name="_TUZ22" localSheetId="0">[4]BASE!#REF!</definedName>
    <definedName name="_TUZ22" localSheetId="1">[4]BASE!#REF!</definedName>
    <definedName name="_TUZ22">[4]BASE!#REF!</definedName>
    <definedName name="_TUZ36" localSheetId="0">[4]BASE!#REF!</definedName>
    <definedName name="_TUZ36" localSheetId="1">[4]BASE!#REF!</definedName>
    <definedName name="_TUZ36">[4]BASE!#REF!</definedName>
    <definedName name="_TZ2110">[4]BASE!$D$89</definedName>
    <definedName name="_TZ2112">[4]BASE!$D$90</definedName>
    <definedName name="_TZ2114">[4]BASE!$D$91</definedName>
    <definedName name="_TZ2116">[4]BASE!$D$92</definedName>
    <definedName name="_TZ212">[4]BASE!$D$83</definedName>
    <definedName name="_TZ213">[4]BASE!$D$85</definedName>
    <definedName name="_TZ214">[4]BASE!$D$86</definedName>
    <definedName name="_TZ216">[4]BASE!$D$87</definedName>
    <definedName name="_TZ218">[4]BASE!$D$88</definedName>
    <definedName name="_TZ225">[4]BASE!$D$84</definedName>
    <definedName name="_TZ2610">[4]BASE!$D$99</definedName>
    <definedName name="_TZ262">[4]BASE!$D$94</definedName>
    <definedName name="_TZ263">[4]BASE!$D$95</definedName>
    <definedName name="_TZ264">[4]BASE!$D$96</definedName>
    <definedName name="_TZ266">[4]BASE!$D$97</definedName>
    <definedName name="_TZ268">[4]BASE!$D$98</definedName>
    <definedName name="_TZ323" localSheetId="0">[4]BASE!#REF!</definedName>
    <definedName name="_TZ323" localSheetId="1">[4]BASE!#REF!</definedName>
    <definedName name="_TZ323">[4]BASE!#REF!</definedName>
    <definedName name="_TZ324" localSheetId="0">[4]BASE!#REF!</definedName>
    <definedName name="_TZ324" localSheetId="1">[4]BASE!#REF!</definedName>
    <definedName name="_TZ324">[4]BASE!#REF!</definedName>
    <definedName name="_TZ32510">[4]BASE!$D$106</definedName>
    <definedName name="_TZ3253">[4]BASE!$D$102</definedName>
    <definedName name="_TZ3254">[4]BASE!$D$103</definedName>
    <definedName name="_TZ3256">[4]BASE!$D$104</definedName>
    <definedName name="_TZ416">[4]BASE!$D$110</definedName>
    <definedName name="_TZ418">[4]BASE!$D$111</definedName>
    <definedName name="_UDD06">[4]BASE!$D$391</definedName>
    <definedName name="_UDD08">[4]BASE!$D$392</definedName>
    <definedName name="_UNI32">[4]BASE!$D$186</definedName>
    <definedName name="_UNL24">[4]BASE!$D$234</definedName>
    <definedName name="_UNL27">[4]BASE!$D$235</definedName>
    <definedName name="_UNL30">[4]BASE!$D$236</definedName>
    <definedName name="_UNL33">[4]BASE!$D$237</definedName>
    <definedName name="_UNL36">[4]BASE!$D$238</definedName>
    <definedName name="_UNL39">[4]BASE!$D$239</definedName>
    <definedName name="_UNL45">[4]BASE!$D$241</definedName>
    <definedName name="_UNL48">[4]BASE!$D$242</definedName>
    <definedName name="A" localSheetId="0">#REF!</definedName>
    <definedName name="A">'[7]caudal-día'!$B$1:$BA$367</definedName>
    <definedName name="A_impresión_IM" localSheetId="0">#REF!</definedName>
    <definedName name="A_impresión_IM" localSheetId="1">#REF!</definedName>
    <definedName name="A_impresión_IM">#REF!</definedName>
    <definedName name="A40FI">[4]BASE!$D$26</definedName>
    <definedName name="A40LI">[4]BASE!$D$27</definedName>
    <definedName name="A60FI">[4]BASE!$D$24</definedName>
    <definedName name="A60FI1">[4]BASE!$D$25</definedName>
    <definedName name="absc">#N/A</definedName>
    <definedName name="ACOM" localSheetId="0">#REF!</definedName>
    <definedName name="ACOM" localSheetId="1">#REF!</definedName>
    <definedName name="ACOM">#REF!</definedName>
    <definedName name="ACOND">[4]BASE!$D$340</definedName>
    <definedName name="Acta" localSheetId="0">#REF!</definedName>
    <definedName name="Acta" localSheetId="1">#REF!</definedName>
    <definedName name="Acta">#REF!</definedName>
    <definedName name="Acta1" localSheetId="0">#REF!</definedName>
    <definedName name="Acta1" localSheetId="1">#REF!</definedName>
    <definedName name="Acta1">#REF!</definedName>
    <definedName name="ADMM">[4]BASE!$D$130</definedName>
    <definedName name="adoq" localSheetId="0">[8]!absc</definedName>
    <definedName name="adoq" localSheetId="1">[8]!absc</definedName>
    <definedName name="adoq">[8]!absc</definedName>
    <definedName name="AGRICOLA">[9]PRES.AGRI!$B$1:$N$35</definedName>
    <definedName name="AGUA">[4]BASE!$D$487</definedName>
    <definedName name="AIU">[4]BASE!$C$3</definedName>
    <definedName name="Ajizal">'[10]AJIZAL 3335'!$A$7:$J$142</definedName>
    <definedName name="ALANR">[4]BASE!$D$23</definedName>
    <definedName name="alc" localSheetId="0">[11]!absc</definedName>
    <definedName name="alc" localSheetId="1">[11]!absc</definedName>
    <definedName name="alc">[11]!absc</definedName>
    <definedName name="Almacenista" localSheetId="0">#REF!</definedName>
    <definedName name="Almacenista" localSheetId="1">#REF!</definedName>
    <definedName name="Almacenista">#REF!</definedName>
    <definedName name="ALPUA">[4]BASE!$D$368</definedName>
    <definedName name="ANALISIS" localSheetId="0">#REF!</definedName>
    <definedName name="ANALISIS" localSheetId="1">#REF!</definedName>
    <definedName name="ANALISIS">#REF!</definedName>
    <definedName name="ANALISIS_UNITARIOS" localSheetId="0">#REF!</definedName>
    <definedName name="ANALISIS_UNITARIOS" localSheetId="1">#REF!</definedName>
    <definedName name="ANALISIS_UNITARIOS">#REF!</definedName>
    <definedName name="ANDAM">[4]BASE!$D$456</definedName>
    <definedName name="ÁnguloPerSoporte">[12]CimentaciónTub!$EC$6:$EC$12</definedName>
    <definedName name="AÑOWUIE">'[13]Res-Accide-10'!$R$2:$R$7</definedName>
    <definedName name="ANTRA">[4]BASE!$D$65</definedName>
    <definedName name="APU" localSheetId="0">[14]!absc</definedName>
    <definedName name="APU" localSheetId="1">[14]!absc</definedName>
    <definedName name="APU">[14]!absc</definedName>
    <definedName name="APU221.1" localSheetId="0">#REF!</definedName>
    <definedName name="APU221.1" localSheetId="1">#REF!</definedName>
    <definedName name="APU221.1">#REF!</definedName>
    <definedName name="APU221.2" localSheetId="0">#REF!</definedName>
    <definedName name="APU221.2" localSheetId="1">#REF!</definedName>
    <definedName name="APU221.2">#REF!</definedName>
    <definedName name="ARANA">[4]BASE!$D$460</definedName>
    <definedName name="Área_de_Cantidades" localSheetId="0">#REF!</definedName>
    <definedName name="Área_de_Cantidades" localSheetId="1">#REF!</definedName>
    <definedName name="Área_de_Cantidades">#REF!</definedName>
    <definedName name="_xlnm.Print_Area" localSheetId="0">'Formato 08'!$A$1:$D$65</definedName>
    <definedName name="_xlnm.Print_Area" localSheetId="1">'Formato 09'!$B$1:$J$45</definedName>
    <definedName name="_xlnm.Print_Area">#REF!</definedName>
    <definedName name="AREA1" localSheetId="0">#REF!</definedName>
    <definedName name="AREA1" localSheetId="1">#REF!</definedName>
    <definedName name="AREA1">#REF!</definedName>
    <definedName name="AREA1___0" localSheetId="0">#REF!</definedName>
    <definedName name="AREA1___0" localSheetId="1">#REF!</definedName>
    <definedName name="AREA1___0">#REF!</definedName>
    <definedName name="AreaTotal">'[15]CASO 3'!$A$1:$G$59,'[15]CASO 3'!$J$58:$U$156</definedName>
    <definedName name="AreaTotal2" localSheetId="0">#REF!,#REF!</definedName>
    <definedName name="AreaTotal2" localSheetId="1">#REF!,#REF!</definedName>
    <definedName name="AreaTotal2">#REF!,#REF!</definedName>
    <definedName name="ARELC">[4]BASE!$D$68</definedName>
    <definedName name="ARELF">[4]BASE!$D$67</definedName>
    <definedName name="ARENC">[4]BASE!$D$59</definedName>
    <definedName name="ARENI">[4]BASE!$D$58</definedName>
    <definedName name="ARENP">[4]BASE!$D$57</definedName>
    <definedName name="auto1" localSheetId="0">#REF!</definedName>
    <definedName name="auto1" localSheetId="1">#REF!</definedName>
    <definedName name="auto1">#REF!</definedName>
    <definedName name="auto2" localSheetId="0">#REF!</definedName>
    <definedName name="auto2" localSheetId="1">#REF!</definedName>
    <definedName name="auto2">#REF!</definedName>
    <definedName name="AYUDA">[4]BASE!$D$12</definedName>
    <definedName name="AYUDR">[4]BASE!$D$13</definedName>
    <definedName name="b" localSheetId="0">#REF!</definedName>
    <definedName name="b" localSheetId="1">#REF!</definedName>
    <definedName name="b">#REF!</definedName>
    <definedName name="Base" localSheetId="0">#REF!</definedName>
    <definedName name="Base" localSheetId="1">#REF!</definedName>
    <definedName name="Base">#REF!</definedName>
    <definedName name="Base_datos_IM" localSheetId="0">#REF!</definedName>
    <definedName name="Base_datos_IM" localSheetId="1">#REF!</definedName>
    <definedName name="Base_datos_IM">#REF!</definedName>
    <definedName name="_xlnm.Database" localSheetId="0">#REF!</definedName>
    <definedName name="_xlnm.Database" localSheetId="1">#REF!</definedName>
    <definedName name="_xlnm.Database">#REF!</definedName>
    <definedName name="BISCO">[4]BASE!$D$388</definedName>
    <definedName name="BOMBA">[4]BASE!$D$459</definedName>
    <definedName name="BORDE1" localSheetId="0">#REF!</definedName>
    <definedName name="BORDE1" localSheetId="1">#REF!</definedName>
    <definedName name="BORDE1">#REF!</definedName>
    <definedName name="BORDE2" localSheetId="0">#REF!</definedName>
    <definedName name="BORDE2" localSheetId="1">#REF!</definedName>
    <definedName name="BORDE2">#REF!</definedName>
    <definedName name="BORDE3" localSheetId="0">#REF!</definedName>
    <definedName name="BORDE3" localSheetId="1">#REF!</definedName>
    <definedName name="BORDE3">#REF!</definedName>
    <definedName name="BOTAD">[4]BASE!$D$470</definedName>
    <definedName name="BOTES">[4]BASE!$D$479</definedName>
    <definedName name="BROCH">[4]BASE!$D$377</definedName>
    <definedName name="BuiltIn_Print_Area" localSheetId="0">#REF!</definedName>
    <definedName name="BuiltIn_Print_Area" localSheetId="1">#REF!</definedName>
    <definedName name="BuiltIn_Print_Area">#REF!</definedName>
    <definedName name="BuiltIn_Print_Area___0" localSheetId="0">#REF!</definedName>
    <definedName name="BuiltIn_Print_Area___0" localSheetId="1">#REF!</definedName>
    <definedName name="BuiltIn_Print_Area___0">#REF!</definedName>
    <definedName name="BuiltIn_Print_Area___0___0" localSheetId="0">#REF!</definedName>
    <definedName name="BuiltIn_Print_Area___0___0" localSheetId="1">#REF!</definedName>
    <definedName name="BuiltIn_Print_Area___0___0">#REF!</definedName>
    <definedName name="BuiltIn_Print_Area___0___0___0" localSheetId="0">#REF!</definedName>
    <definedName name="BuiltIn_Print_Area___0___0___0" localSheetId="1">#REF!</definedName>
    <definedName name="BuiltIn_Print_Area___0___0___0">#REF!</definedName>
    <definedName name="BuiltIn_Print_Titles" localSheetId="0">#REF!</definedName>
    <definedName name="BuiltIn_Print_Titles" localSheetId="1">#REF!</definedName>
    <definedName name="BuiltIn_Print_Titles">#REF!</definedName>
    <definedName name="BULLDOZ">[4]BASE!$D$446</definedName>
    <definedName name="BUSCAHBC">[16]CUADROS!$J$886:$J$893</definedName>
    <definedName name="BUSCAHBCZI">[16]CUADROS!$L$886:$L$893</definedName>
    <definedName name="BUSCAP">[16]CUADROS!$J$872:$J$876</definedName>
    <definedName name="BUSCAPZI">[16]CUADROS!$L$872:$L$876</definedName>
    <definedName name="BUSCARSD">[16]CUADROS!$J$879:$J$883</definedName>
    <definedName name="BUSCARSDZI">[16]CUADROS!$L$879:$L$883</definedName>
    <definedName name="C.F.">[17]Diseño!$C$16:$C$116</definedName>
    <definedName name="C.I." localSheetId="0">#REF!</definedName>
    <definedName name="C.I." localSheetId="1">#REF!</definedName>
    <definedName name="C.I.">#REF!</definedName>
    <definedName name="C_" localSheetId="0">#REF!</definedName>
    <definedName name="C_" localSheetId="1">#REF!</definedName>
    <definedName name="C_">#REF!</definedName>
    <definedName name="caa" localSheetId="0">#REF!</definedName>
    <definedName name="caa" localSheetId="1">#REF!</definedName>
    <definedName name="caa">#REF!</definedName>
    <definedName name="CABAL">[4]BASE!$D$383</definedName>
    <definedName name="CAJAC">[4]BASE!$D$386</definedName>
    <definedName name="CAJAV">[4]BASE!$D$425</definedName>
    <definedName name="CANAL">[4]BASE!$D$389</definedName>
    <definedName name="CANGU">[4]BASE!$D$438</definedName>
    <definedName name="CANT" localSheetId="0">#REF!</definedName>
    <definedName name="CANT" localSheetId="1">#REF!</definedName>
    <definedName name="CANT">#REF!</definedName>
    <definedName name="Cantidad" localSheetId="0">#REF!</definedName>
    <definedName name="Cantidad" localSheetId="1">#REF!</definedName>
    <definedName name="Cantidad">#REF!</definedName>
    <definedName name="CAP" localSheetId="0">#REF!</definedName>
    <definedName name="CAP" localSheetId="1">#REF!</definedName>
    <definedName name="CAP">#REF!</definedName>
    <definedName name="CARGAD">[4]BASE!$D$443</definedName>
    <definedName name="CARRTA">[4]BASE!$D$448</definedName>
    <definedName name="Cas">'[7]caudal-día'!$B$1:$BA$367</definedName>
    <definedName name="Casa">[18]Hoja1!$A$4:$F$211</definedName>
    <definedName name="Cb" localSheetId="0">'[19]TABLAS REFERENCIA'!#REF!</definedName>
    <definedName name="Cb" localSheetId="1">'[19]TABLAS REFERENCIA'!#REF!</definedName>
    <definedName name="Cb">'[19]TABLAS REFERENCIA'!#REF!</definedName>
    <definedName name="CCCC" localSheetId="0">#REF!</definedName>
    <definedName name="CCCC" localSheetId="1">#REF!</definedName>
    <definedName name="CCCC">#REF!</definedName>
    <definedName name="CCCCCC" localSheetId="0">'[20]A. P. U.'!#REF!</definedName>
    <definedName name="CCCCCC" localSheetId="1">'[20]A. P. U.'!#REF!</definedName>
    <definedName name="CCCCCC">'[20]A. P. U.'!#REF!</definedName>
    <definedName name="ccto210" localSheetId="0">#REF!</definedName>
    <definedName name="ccto210" localSheetId="1">#REF!</definedName>
    <definedName name="ccto210">#REF!</definedName>
    <definedName name="Celador" localSheetId="0">#REF!</definedName>
    <definedName name="Celador" localSheetId="1">#REF!</definedName>
    <definedName name="Celador">#REF!</definedName>
    <definedName name="CEMEG">[4]BASE!$D$61</definedName>
    <definedName name="CHAPA">[4]BASE!$D$373</definedName>
    <definedName name="Circuito" localSheetId="0">#REF!</definedName>
    <definedName name="Circuito" localSheetId="1">#REF!</definedName>
    <definedName name="Circuito">#REF!</definedName>
    <definedName name="Ciudad">'[21]FIRMAS y DATOS'!$F$1:$F$65536</definedName>
    <definedName name="CLAVO">[4]BASE!$D$75</definedName>
    <definedName name="CMMO">[4]BASE!$D$436</definedName>
    <definedName name="CO23JH">[4]BASE!$D$322</definedName>
    <definedName name="CO456JH">[4]BASE!$D$320</definedName>
    <definedName name="CO458JH">[4]BASE!$D$315</definedName>
    <definedName name="CO45S4">[4]BASE!$D$202</definedName>
    <definedName name="CO45S6">[4]BASE!$D$203</definedName>
    <definedName name="CO902JH">[4]BASE!$D$310</definedName>
    <definedName name="CO903JH">[4]BASE!$D$311</definedName>
    <definedName name="CO904JH">[4]BASE!$D$312</definedName>
    <definedName name="CO908JH">[4]BASE!$D$314</definedName>
    <definedName name="CO90S4">[4]BASE!$D$197</definedName>
    <definedName name="CO90S6">[4]BASE!$D$198</definedName>
    <definedName name="CO910JH">[4]BASE!$D$316</definedName>
    <definedName name="Cod" localSheetId="0">#REF!</definedName>
    <definedName name="Cod" localSheetId="1">#REF!</definedName>
    <definedName name="Cod">#REF!</definedName>
    <definedName name="CODOS" localSheetId="0">#REF!</definedName>
    <definedName name="CODOS" localSheetId="1">#REF!</definedName>
    <definedName name="CODOS">#REF!</definedName>
    <definedName name="ColTap">'[2]Coloc. e Interc. Tapones'!$E$1:$E$65536</definedName>
    <definedName name="columnax">[16]CUADROS!$A$78:$A$82</definedName>
    <definedName name="COMN1" localSheetId="0">[22]BASE!#REF!</definedName>
    <definedName name="COMN1" localSheetId="1">[22]BASE!#REF!</definedName>
    <definedName name="COMN1">[22]BASE!#REF!</definedName>
    <definedName name="COMPR">[4]BASE!$D$435</definedName>
    <definedName name="Conc3" localSheetId="0">[1]Sábana!#REF!</definedName>
    <definedName name="Conc3" localSheetId="1">[1]Sábana!#REF!</definedName>
    <definedName name="Conc3">[1]Sábana!#REF!</definedName>
    <definedName name="Concor1" localSheetId="0">[1]Sábana!#REF!</definedName>
    <definedName name="Concor1" localSheetId="1">[1]Sábana!#REF!</definedName>
    <definedName name="Concor1">[1]Sábana!#REF!</definedName>
    <definedName name="Concreto_CR" localSheetId="0">#REF!</definedName>
    <definedName name="Concreto_CR" localSheetId="1">#REF!</definedName>
    <definedName name="Concreto_CR">#REF!</definedName>
    <definedName name="Concreto_CS1" localSheetId="0">#REF!</definedName>
    <definedName name="Concreto_CS1" localSheetId="1">#REF!</definedName>
    <definedName name="Concreto_CS1">#REF!</definedName>
    <definedName name="Concreto_CS2" localSheetId="0">#REF!</definedName>
    <definedName name="Concreto_CS2" localSheetId="1">#REF!</definedName>
    <definedName name="Concreto_CS2">#REF!</definedName>
    <definedName name="CONM1">[4]BASE!$D$439</definedName>
    <definedName name="CONM2">[4]BASE!$D$440</definedName>
    <definedName name="CONMI" localSheetId="0">[22]BASE!#REF!</definedName>
    <definedName name="CONMI" localSheetId="1">[22]BASE!#REF!</definedName>
    <definedName name="CONMI">[22]BASE!#REF!</definedName>
    <definedName name="CONMX">[4]BASE!$D$488</definedName>
    <definedName name="conred" localSheetId="0">#REF!</definedName>
    <definedName name="conred" localSheetId="1">#REF!</definedName>
    <definedName name="conred">#REF!</definedName>
    <definedName name="copia" localSheetId="0">#REF!</definedName>
    <definedName name="copia" localSheetId="1">#REF!</definedName>
    <definedName name="copia">#REF!</definedName>
    <definedName name="CORTA">[4]BASE!$D$455</definedName>
    <definedName name="cota">'[23]Base de Diseño'!$A$1:$D$290</definedName>
    <definedName name="COTAS">[24]Hoja3!$A$5:$B$154</definedName>
    <definedName name="COYLL" localSheetId="0">[4]BASE!#REF!</definedName>
    <definedName name="COYLL" localSheetId="1">[4]BASE!#REF!</definedName>
    <definedName name="COYLL">[4]BASE!#REF!</definedName>
    <definedName name="CP453L">[4]BASE!$D$405</definedName>
    <definedName name="CP903L">[4]BASE!$D$404</definedName>
    <definedName name="CR22JH">[4]BASE!$D$291</definedName>
    <definedName name="CR42JH">[4]BASE!$D$290</definedName>
    <definedName name="CR44JH">[4]BASE!$D$289</definedName>
    <definedName name="CRAS">[4]BASE!$D$72</definedName>
    <definedName name="_xlnm.Criteria" localSheetId="0">'[25]Cuadro6. Cump'!#REF!</definedName>
    <definedName name="_xlnm.Criteria" localSheetId="1">#REF!</definedName>
    <definedName name="_xlnm.Criteria">#REF!</definedName>
    <definedName name="Criterios_IM" localSheetId="0">#REF!</definedName>
    <definedName name="Criterios_IM" localSheetId="1">#REF!</definedName>
    <definedName name="Criterios_IM">#REF!</definedName>
    <definedName name="CSIKA">[4]BASE!$D$355</definedName>
    <definedName name="CT110KG">[4]BASE!$D$39</definedName>
    <definedName name="CT140KG">[4]BASE!$D$38</definedName>
    <definedName name="CT170KG">[4]BASE!$D$37</definedName>
    <definedName name="CT180KG">[4]BASE!$D$36</definedName>
    <definedName name="CT210KG">[4]BASE!$D$35</definedName>
    <definedName name="CT245KG">[4]BASE!$D$34</definedName>
    <definedName name="Cuadro" localSheetId="0">#REF!</definedName>
    <definedName name="Cuadro" localSheetId="1">#REF!</definedName>
    <definedName name="Cuadro">#REF!</definedName>
    <definedName name="cUCA" localSheetId="0">#REF!</definedName>
    <definedName name="cUCA" localSheetId="1">#REF!</definedName>
    <definedName name="cUCA">#REF!</definedName>
    <definedName name="curva">"Chart 11"</definedName>
    <definedName name="CVa">'[2]Cambio de Valv.'!$E$1:$E$65536</definedName>
    <definedName name="CYLL2">[4]BASE!$D$344</definedName>
    <definedName name="CYLL3">[4]BASE!$D$345</definedName>
    <definedName name="CYLL4">[4]BASE!$D$346</definedName>
    <definedName name="CYLL6">[4]BASE!$D$347</definedName>
    <definedName name="d" localSheetId="0">#REF!</definedName>
    <definedName name="d" localSheetId="1">#REF!</definedName>
    <definedName name="d">#REF!</definedName>
    <definedName name="datos" localSheetId="0">#REF!</definedName>
    <definedName name="datos" localSheetId="1">#REF!</definedName>
    <definedName name="datos">#REF!</definedName>
    <definedName name="DATOS_SIG_D">[26]CANTxCUENTA!$G$469:$I$506</definedName>
    <definedName name="DATOS_SIG_R">[26]CANTxCUENTA!$D$469:$F$590</definedName>
    <definedName name="DATOS_SIG_S">[26]CANTxCUENTA!$J$469:$L$521</definedName>
    <definedName name="datos1">'[27]Base de Diseño'!$A$1:$D$204</definedName>
    <definedName name="datos2" localSheetId="0">#REF!</definedName>
    <definedName name="datos2" localSheetId="1">#REF!</definedName>
    <definedName name="datos2">#REF!</definedName>
    <definedName name="datos3" localSheetId="0">#REF!</definedName>
    <definedName name="datos3" localSheetId="1">#REF!</definedName>
    <definedName name="datos3">#REF!</definedName>
    <definedName name="DD" localSheetId="0">#REF!</definedName>
    <definedName name="DD" localSheetId="1">#REF!</definedName>
    <definedName name="DD">#REF!</definedName>
    <definedName name="DDDDD" localSheetId="0">#REF!</definedName>
    <definedName name="DDDDD" localSheetId="1">#REF!</definedName>
    <definedName name="DDDDD">#REF!</definedName>
    <definedName name="decisión">'[21]FIRMAS y DATOS'!$M$1:$M$2</definedName>
    <definedName name="Deflexión">'[28]Coficiente de Pérdidas'!$A$2:$B$10</definedName>
    <definedName name="DENSIDAD" localSheetId="0">#REF!</definedName>
    <definedName name="DENSIDAD" localSheetId="1">#REF!</definedName>
    <definedName name="DENSIDAD">#REF!</definedName>
    <definedName name="Desv">[29]Datos!$C$8</definedName>
    <definedName name="DF" localSheetId="0">#REF!</definedName>
    <definedName name="DF" localSheetId="1">#REF!</definedName>
    <definedName name="DF">#REF!</definedName>
    <definedName name="dghfs" localSheetId="0">#REF!</definedName>
    <definedName name="dghfs" localSheetId="1">#REF!</definedName>
    <definedName name="dghfs">#REF!</definedName>
    <definedName name="DI" localSheetId="0">#REF!</definedName>
    <definedName name="DI" localSheetId="1">#REF!</definedName>
    <definedName name="DI">#REF!</definedName>
    <definedName name="DIAME" localSheetId="0">#REF!</definedName>
    <definedName name="DIAME" localSheetId="1">#REF!</definedName>
    <definedName name="DIAME">#REF!</definedName>
    <definedName name="diametros" localSheetId="0">#REF!</definedName>
    <definedName name="diametros" localSheetId="1">#REF!</definedName>
    <definedName name="diametros">#REF!</definedName>
    <definedName name="Diámetros">[30]Tablas!$A$49:$A$108</definedName>
    <definedName name="diego" localSheetId="0">#REF!</definedName>
    <definedName name="diego" localSheetId="1">#REF!</definedName>
    <definedName name="diego">#REF!</definedName>
    <definedName name="diego1" localSheetId="0">#REF!</definedName>
    <definedName name="diego1" localSheetId="1">#REF!</definedName>
    <definedName name="diego1">#REF!</definedName>
    <definedName name="DIRECCIÓN">'[21]FIRMAS y DATOS'!$E$1:$E$65536</definedName>
    <definedName name="Dm" localSheetId="0">#REF!</definedName>
    <definedName name="Dm" localSheetId="1">#REF!</definedName>
    <definedName name="Dm">#REF!</definedName>
    <definedName name="DN">[12]TUBERIAS!$B$4:$B$33</definedName>
    <definedName name="Dp" localSheetId="0">#REF!</definedName>
    <definedName name="Dp" localSheetId="1">#REF!</definedName>
    <definedName name="Dp">#REF!</definedName>
    <definedName name="DS" localSheetId="0">#REF!</definedName>
    <definedName name="DS" localSheetId="1">#REF!</definedName>
    <definedName name="DS">#REF!</definedName>
    <definedName name="DUCTO" localSheetId="0">[31]CONDUIT!#REF!</definedName>
    <definedName name="DUCTO" localSheetId="1">[31]CONDUIT!#REF!</definedName>
    <definedName name="DUCTO">[31]CONDUIT!#REF!</definedName>
    <definedName name="Durman_PS10" localSheetId="0">#REF!</definedName>
    <definedName name="Durman_PS10" localSheetId="1">#REF!</definedName>
    <definedName name="Durman_PS10">#REF!</definedName>
    <definedName name="Durman_PS46" localSheetId="0">#REF!</definedName>
    <definedName name="Durman_PS46" localSheetId="1">#REF!</definedName>
    <definedName name="Durman_PS46">#REF!</definedName>
    <definedName name="E" localSheetId="0">#REF!</definedName>
    <definedName name="E" localSheetId="1">#REF!</definedName>
    <definedName name="E">#REF!</definedName>
    <definedName name="E_Pavco">[12]TUBERIAS!$I$4:$J$5</definedName>
    <definedName name="EE">'[32]caudal-día'!$B$1:$BA$367</definedName>
    <definedName name="Elec1" localSheetId="0">[1]Sábana!#REF!</definedName>
    <definedName name="Elec1" localSheetId="1">[1]Sábana!#REF!</definedName>
    <definedName name="Elec1">[1]Sábana!#REF!</definedName>
    <definedName name="Elec2" localSheetId="0">[1]Sábana!#REF!</definedName>
    <definedName name="Elec2" localSheetId="1">[1]Sábana!#REF!</definedName>
    <definedName name="Elec2">[1]Sábana!#REF!</definedName>
    <definedName name="Elec3" localSheetId="0">[1]Sábana!#REF!</definedName>
    <definedName name="Elec3" localSheetId="1">[1]Sábana!#REF!</definedName>
    <definedName name="Elec3">[1]Sábana!#REF!</definedName>
    <definedName name="Elect1" localSheetId="0">[1]Sábana!#REF!</definedName>
    <definedName name="Elect1" localSheetId="1">[1]Sábana!#REF!</definedName>
    <definedName name="Elect1">[1]Sábana!#REF!</definedName>
    <definedName name="elementos">[33]Sheet2!$A$2:$A$85</definedName>
    <definedName name="Ene">[34]ENE!$A$12:$H$34</definedName>
    <definedName name="Ene_C">[34]ENE!$A$35:$H$52</definedName>
    <definedName name="EneFeb">'[35]Ene-Feb'!$A$12:$H$34</definedName>
    <definedName name="EQUIPO" localSheetId="0">#REF!</definedName>
    <definedName name="EQUIPO" localSheetId="1">#REF!</definedName>
    <definedName name="EQUIPO">#REF!</definedName>
    <definedName name="ESTAC">[4]BASE!$D$366</definedName>
    <definedName name="ESTACION" localSheetId="0">#REF!</definedName>
    <definedName name="ESTACION" localSheetId="1">#REF!</definedName>
    <definedName name="ESTACION">#REF!</definedName>
    <definedName name="Estación" localSheetId="0">#REF!</definedName>
    <definedName name="Estación" localSheetId="1">#REF!</definedName>
    <definedName name="Estación">#REF!</definedName>
    <definedName name="ESTADO">[36]Listas!$S$2:$S$4</definedName>
    <definedName name="ESTADO_ACUEDUCTO" localSheetId="0">#REF!</definedName>
    <definedName name="ESTADO_ACUEDUCTO" localSheetId="1">#REF!</definedName>
    <definedName name="ESTADO_ACUEDUCTO">#REF!</definedName>
    <definedName name="ESTADO_ALCANTARILLADO" localSheetId="0">#REF!</definedName>
    <definedName name="ESTADO_ALCANTARILLADO" localSheetId="1">#REF!</definedName>
    <definedName name="ESTADO_ALCANTARILLADO">#REF!</definedName>
    <definedName name="ESTADOEXISTE">[36]Listas!$W$2:$W$5</definedName>
    <definedName name="ESTOP">[4]BASE!$D$398</definedName>
    <definedName name="ESTRUCTURA">[37]Estructuras!$A$2:$D$7</definedName>
    <definedName name="Excarvar">[38]Hoja2!$A$1:$B$114</definedName>
    <definedName name="EXCROC">'[39]Análisis de precios'!$H$52</definedName>
    <definedName name="F.C.">'[12]TIPOS DE CIMENTACIÓN'!$A$40:$B$45</definedName>
    <definedName name="Factor_1.55" localSheetId="0">#REF!</definedName>
    <definedName name="Factor_1.55" localSheetId="1">#REF!</definedName>
    <definedName name="Factor_1.55">#REF!</definedName>
    <definedName name="Factor1.55" localSheetId="0">#REF!</definedName>
    <definedName name="Factor1.55" localSheetId="1">#REF!</definedName>
    <definedName name="Factor1.55">#REF!</definedName>
    <definedName name="Factor2.1" localSheetId="0">#REF!</definedName>
    <definedName name="Factor2.1" localSheetId="1">#REF!</definedName>
    <definedName name="Factor2.1">#REF!</definedName>
    <definedName name="Fax">'[21]FIRMAS y DATOS'!$D$1:$D$65536</definedName>
    <definedName name="FCIM">[16]CUADROS!$C$62:$D$66</definedName>
    <definedName name="fd" localSheetId="0">'[20]A. P. U.'!#REF!</definedName>
    <definedName name="fd" localSheetId="1">'[20]A. P. U.'!#REF!</definedName>
    <definedName name="fd">'[20]A. P. U.'!#REF!</definedName>
    <definedName name="fdgdfg" localSheetId="0">#REF!</definedName>
    <definedName name="fdgdfg" localSheetId="1">#REF!</definedName>
    <definedName name="fdgdfg">#REF!</definedName>
    <definedName name="Feb">[34]FEB!$A$12:$H$33</definedName>
    <definedName name="Feb_C">[34]FEB!$A$35:$H$51</definedName>
    <definedName name="FIELT">[4]BASE!$D$382</definedName>
    <definedName name="firma">'[21]FIRMAS y DATOS'!$A$1:$A$65536</definedName>
    <definedName name="fm" localSheetId="0">#REF!</definedName>
    <definedName name="fm" localSheetId="1">#REF!</definedName>
    <definedName name="fm">#REF!</definedName>
    <definedName name="FORM3">[4]BASE!$D$458</definedName>
    <definedName name="FORMA">[4]BASE!$D$454</definedName>
    <definedName name="FORMH">[4]BASE!$D$457</definedName>
    <definedName name="FORMM">[4]BASE!$D$453</definedName>
    <definedName name="formularioCantidades" localSheetId="0">#REF!</definedName>
    <definedName name="formularioCantidades" localSheetId="1">#REF!</definedName>
    <definedName name="formularioCantidades">#REF!</definedName>
    <definedName name="GASO">[4]BASE!$D$483</definedName>
    <definedName name="GEOT">[4]BASE!$D$381</definedName>
    <definedName name="GKJDGDIJZ">"Imagen 3"</definedName>
    <definedName name="GRAMA">[4]BASE!$D$397</definedName>
    <definedName name="GRAP">[4]BASE!$D$367</definedName>
    <definedName name="GRAV2">[4]BASE!$D$63</definedName>
    <definedName name="GRAV3">[4]BASE!$D$64</definedName>
    <definedName name="GRUPO1" localSheetId="0">#REF!</definedName>
    <definedName name="GRUPO1" localSheetId="1">#REF!</definedName>
    <definedName name="GRUPO1">#REF!</definedName>
    <definedName name="GRUPO2" localSheetId="0">#REF!</definedName>
    <definedName name="grupo2" localSheetId="1">#REF!</definedName>
    <definedName name="grupo2">#REF!</definedName>
    <definedName name="Grupo3" localSheetId="0">[1]Sábana!#REF!</definedName>
    <definedName name="Grupo3" localSheetId="1">[1]Sábana!#REF!</definedName>
    <definedName name="Grupo3">[1]Sábana!#REF!</definedName>
    <definedName name="H" localSheetId="0">#REF!</definedName>
    <definedName name="H" localSheetId="1">#REF!</definedName>
    <definedName name="H">#REF!</definedName>
    <definedName name="HABITANTES" localSheetId="0">#REF!</definedName>
    <definedName name="HABITANTES" localSheetId="1">#REF!</definedName>
    <definedName name="HABITANTES">#REF!</definedName>
    <definedName name="HC78MH">[4]BASE!$D$29</definedName>
    <definedName name="Hid">'[2]Interc de Hidr.'!$E$1:$E$65536</definedName>
    <definedName name="HM3JH">[4]BASE!$D$430</definedName>
    <definedName name="HMHF3" localSheetId="0">[4]BASE!#REF!</definedName>
    <definedName name="HMHF3" localSheetId="1">[4]BASE!#REF!</definedName>
    <definedName name="HMHF3">[4]BASE!#REF!</definedName>
    <definedName name="HOJA1" localSheetId="0">#REF!</definedName>
    <definedName name="HOJA1" localSheetId="1">#REF!</definedName>
    <definedName name="HOJA1">#REF!</definedName>
    <definedName name="HT75MH">[4]BASE!$D$28</definedName>
    <definedName name="hyy">[40]Tablas!$A$50:$A$109</definedName>
    <definedName name="I" localSheetId="0">#REF!</definedName>
    <definedName name="I" localSheetId="1">#REF!</definedName>
    <definedName name="I">#REF!</definedName>
    <definedName name="ia" localSheetId="0">#REF!</definedName>
    <definedName name="ia" localSheetId="1">#REF!</definedName>
    <definedName name="ia">#REF!</definedName>
    <definedName name="IB" localSheetId="0">#REF!</definedName>
    <definedName name="IB" localSheetId="1">#REF!</definedName>
    <definedName name="IB">#REF!</definedName>
    <definedName name="IF" localSheetId="0">'[20]A. P. U.'!#REF!</definedName>
    <definedName name="IF" localSheetId="1">'[20]A. P. U.'!#REF!</definedName>
    <definedName name="IF">'[20]A. P. U.'!#REF!</definedName>
    <definedName name="Impacto" localSheetId="0">#REF!</definedName>
    <definedName name="Impacto" localSheetId="1">#REF!</definedName>
    <definedName name="Impacto">#REF!</definedName>
    <definedName name="IMPRI">[4]BASE!$D$489</definedName>
    <definedName name="inf" localSheetId="0">#REF!</definedName>
    <definedName name="inf" localSheetId="1">#REF!</definedName>
    <definedName name="inf">#REF!</definedName>
    <definedName name="INFG" localSheetId="0">#REF!</definedName>
    <definedName name="INFG" localSheetId="1">#REF!</definedName>
    <definedName name="INFG">#REF!</definedName>
    <definedName name="Ingel" localSheetId="0">#REF!</definedName>
    <definedName name="Ingel" localSheetId="1">#REF!</definedName>
    <definedName name="Ingel">#REF!</definedName>
    <definedName name="Ingeniero" localSheetId="0">#REF!</definedName>
    <definedName name="Ingeniero" localSheetId="1">#REF!</definedName>
    <definedName name="Ingeniero">#REF!</definedName>
    <definedName name="INSU">[41]INSUMOS!$A$1:$E$65536</definedName>
    <definedName name="INSUMOS" localSheetId="0">#REF!</definedName>
    <definedName name="INSUMOS" localSheetId="1">#REF!</definedName>
    <definedName name="INSUMOS">#REF!</definedName>
    <definedName name="INSUMOSTOTAL" localSheetId="0">#REF!</definedName>
    <definedName name="INSUMOSTOTAL" localSheetId="1">#REF!</definedName>
    <definedName name="INSUMOSTOTAL">#REF!</definedName>
    <definedName name="InTap">[2]Interc.tapones!$E$1:$E$65536</definedName>
    <definedName name="INTERv">[42]BASE!$C$5</definedName>
    <definedName name="IntVal">[2]Interc.válv.!$E$1:$E$65536</definedName>
    <definedName name="INV_11">'[43]PR 1'!$A$2:$N$655</definedName>
    <definedName name="ITEM" localSheetId="0">#REF!</definedName>
    <definedName name="ITEM" localSheetId="1">#REF!</definedName>
    <definedName name="ITEM">#REF!</definedName>
    <definedName name="ItemCodos" localSheetId="0">#REF!</definedName>
    <definedName name="ItemCodos" localSheetId="1">#REF!</definedName>
    <definedName name="ItemCodos">#REF!</definedName>
    <definedName name="ITEMS" localSheetId="0">#REF!</definedName>
    <definedName name="ITEMS" localSheetId="1">#REF!</definedName>
    <definedName name="ITEMS">#REF!</definedName>
    <definedName name="Iterar" localSheetId="0">[19]DISEÑO!#REF!</definedName>
    <definedName name="Iterar" localSheetId="1">[19]DISEÑO!#REF!</definedName>
    <definedName name="Iterar">[19]DISEÑO!#REF!</definedName>
    <definedName name="jdfjkd" localSheetId="0">#REF!</definedName>
    <definedName name="jdfjkd" localSheetId="1">#REF!</definedName>
    <definedName name="jdfjkd">#REF!</definedName>
    <definedName name="JulAgo">'[35]Jul-Ago'!$A$12:$H$29</definedName>
    <definedName name="JulAgo_C">'[44]Jul-Ago'!$A$30:$H$45</definedName>
    <definedName name="KL" localSheetId="0">#REF!</definedName>
    <definedName name="KL" localSheetId="1">#REF!</definedName>
    <definedName name="KL">#REF!</definedName>
    <definedName name="Ks" localSheetId="0">#REF!</definedName>
    <definedName name="Ks" localSheetId="1">#REF!</definedName>
    <definedName name="Ks">#REF!</definedName>
    <definedName name="KU" localSheetId="0">#REF!</definedName>
    <definedName name="KU" localSheetId="1">#REF!</definedName>
    <definedName name="KU">#REF!</definedName>
    <definedName name="LICITACION" localSheetId="0">#REF!</definedName>
    <definedName name="LICITACION" localSheetId="1">#REF!</definedName>
    <definedName name="LICITACION">#REF!</definedName>
    <definedName name="LIMP">[4]BASE!$D$78</definedName>
    <definedName name="LisaCodSAO" localSheetId="0">#REF!</definedName>
    <definedName name="LisaCodSAO" localSheetId="1">#REF!</definedName>
    <definedName name="LisaCodSAO">#REF!</definedName>
    <definedName name="Lista_cuentas">[26]CANTIDADES!$D$473:$D$478</definedName>
    <definedName name="Lista_Grupos">[26]DATOS_SIG!$K$1</definedName>
    <definedName name="Listacanti" localSheetId="0">#REF!</definedName>
    <definedName name="Listacanti" localSheetId="1">#REF!</definedName>
    <definedName name="Listacanti">#REF!</definedName>
    <definedName name="ListaCantidad" localSheetId="0">#REF!</definedName>
    <definedName name="ListaCantidad" localSheetId="1">#REF!</definedName>
    <definedName name="ListaCantidad">#REF!</definedName>
    <definedName name="ListaItem" localSheetId="0">#REF!</definedName>
    <definedName name="ListaItem" localSheetId="1">#REF!</definedName>
    <definedName name="ListaItem">#REF!</definedName>
    <definedName name="ListaUni">[45]TOTALES!$D$7:$D$654</definedName>
    <definedName name="LLAC12">[4]BASE!$D$349</definedName>
    <definedName name="LLAP12">[4]BASE!$D$348</definedName>
    <definedName name="LOCA" localSheetId="0">[46]!absc</definedName>
    <definedName name="LOCA" localSheetId="1">[46]!absc</definedName>
    <definedName name="LOCA">[46]!absc</definedName>
    <definedName name="LOCA1" localSheetId="0">[14]!absc</definedName>
    <definedName name="LOCA1" localSheetId="1">[14]!absc</definedName>
    <definedName name="LOCA1">[14]!absc</definedName>
    <definedName name="LONG" localSheetId="0">#REF!</definedName>
    <definedName name="LONG" localSheetId="1">#REF!</definedName>
    <definedName name="LONG">#REF!</definedName>
    <definedName name="LUBRI">[4]BASE!$D$338</definedName>
    <definedName name="LUPVC">[4]BASE!$D$76</definedName>
    <definedName name="LUPVT">[4]BASE!$D$77</definedName>
    <definedName name="M" localSheetId="0">#REF!</definedName>
    <definedName name="M" localSheetId="1">#REF!</definedName>
    <definedName name="M">#REF!</definedName>
    <definedName name="M120K">[4]BASE!$D$45</definedName>
    <definedName name="M240K">[4]BASE!$D$44</definedName>
    <definedName name="M280K">[4]BASE!$D$43</definedName>
    <definedName name="MADCJ">[4]BASE!$D$394</definedName>
    <definedName name="MAL" localSheetId="0">'[47]Estado Resumen'!#REF!&lt;2.5</definedName>
    <definedName name="MAL" localSheetId="1">'[47]Estado Resumen'!#REF!&lt;2.5</definedName>
    <definedName name="MAL">'[47]Estado Resumen'!#REF!&lt;2.5</definedName>
    <definedName name="MALO" localSheetId="0">'[48]ESTADO VÍA-CRIT.TECNICO'!#REF!&lt;2.5</definedName>
    <definedName name="MALO" localSheetId="1">'[48]ESTADO VÍA-CRIT.TECNICO'!#REF!&lt;2.5</definedName>
    <definedName name="MALO">'[48]ESTADO VÍA-CRIT.TECNICO'!#REF!&lt;2.5</definedName>
    <definedName name="Mar">[34]MAR!$A$12:$H$33</definedName>
    <definedName name="Mar_C">[34]MAR!$A$35:$H$51</definedName>
    <definedName name="MARABA">[4]BASE!$D$372</definedName>
    <definedName name="MarAbr">'[35]Mar-Abr'!$A$12:$H$34</definedName>
    <definedName name="MAT" localSheetId="0">#REF!</definedName>
    <definedName name="MAT" localSheetId="1">#REF!</definedName>
    <definedName name="MAT">#REF!</definedName>
    <definedName name="MATERIAL" localSheetId="0">#REF!</definedName>
    <definedName name="MATERIAL" localSheetId="1">#REF!</definedName>
    <definedName name="MATERIAL">#REF!</definedName>
    <definedName name="MaterialCimentacion">'[12]TIPOS DE CIMENTACIÓN'!$A$26:$M$29</definedName>
    <definedName name="Materiales" localSheetId="0">#REF!</definedName>
    <definedName name="Materiales" localSheetId="1">#REF!</definedName>
    <definedName name="Materiales">#REF!</definedName>
    <definedName name="MaterialTub" localSheetId="0">#REF!</definedName>
    <definedName name="MaterialTub" localSheetId="1">#REF!</definedName>
    <definedName name="MaterialTub">#REF!</definedName>
    <definedName name="MaterialTubería">[12]CimentaciónTub!$FC$5:$FC$6</definedName>
    <definedName name="MATPR">[4]BASE!$D$55</definedName>
    <definedName name="MayJun">'[35]May-Jun'!$A$12:$H$32</definedName>
    <definedName name="MayJun_C">'[44]May-Jun'!$A$33:$H$52</definedName>
    <definedName name="MC4CM">[4]BASE!$D$396</definedName>
    <definedName name="Mdi">[29]Datos!$C$7</definedName>
    <definedName name="MEDID">[4]BASE!$D$350</definedName>
    <definedName name="MetodoCargas">[12]CimentaciónTub!$DZ$5:$EA$6</definedName>
    <definedName name="mm">[49]BASE!$D$439</definedName>
    <definedName name="MOENC">[4]BASE!$D$19</definedName>
    <definedName name="MOIHF">[4]BASE!$D$17</definedName>
    <definedName name="MOPRE">[4]BASE!$D$15</definedName>
    <definedName name="MOTON">[4]BASE!$D$444</definedName>
    <definedName name="MOTOP">[4]BASE!$D$14</definedName>
    <definedName name="MOVOL">[4]BASE!$D$16</definedName>
    <definedName name="N_Pozo" localSheetId="0">#REF!</definedName>
    <definedName name="N_Pozo" localSheetId="1">#REF!</definedName>
    <definedName name="N_Pozo">#REF!</definedName>
    <definedName name="N_Tramo" localSheetId="0">#REF!</definedName>
    <definedName name="N_Tramo" localSheetId="1">#REF!</definedName>
    <definedName name="N_Tramo">#REF!</definedName>
    <definedName name="nc" localSheetId="0">#REF!</definedName>
    <definedName name="nc" localSheetId="1">#REF!</definedName>
    <definedName name="nc">#REF!</definedName>
    <definedName name="NCC">[16]CUADROS!$C$63:$C$66</definedName>
    <definedName name="Ndat">[29]Datos!$C$9</definedName>
    <definedName name="Niqui" localSheetId="0">#REF!</definedName>
    <definedName name="Niqui" localSheetId="1">#REF!</definedName>
    <definedName name="Niqui">#REF!</definedName>
    <definedName name="NM" localSheetId="0">#REF!</definedName>
    <definedName name="NM" localSheetId="1">#REF!</definedName>
    <definedName name="NM">#REF!</definedName>
    <definedName name="NNN" localSheetId="0">[6]!absc</definedName>
    <definedName name="NNN" localSheetId="1">[6]!absc</definedName>
    <definedName name="NNN">[6]!absc</definedName>
    <definedName name="No.copias">'[21]FIRMAS y DATOS'!$N$1:$N$6</definedName>
    <definedName name="NOMBRE" localSheetId="0">#REF!</definedName>
    <definedName name="NOMBRE" localSheetId="1">#REF!</definedName>
    <definedName name="NOMBRE">#REF!</definedName>
    <definedName name="Norte" localSheetId="0">#REF!</definedName>
    <definedName name="Norte" localSheetId="1">#REF!</definedName>
    <definedName name="Norte">#REF!</definedName>
    <definedName name="NoTuberia">[12]TUBERIAS!$A$4:$A$265</definedName>
    <definedName name="Novafort" localSheetId="0">#REF!</definedName>
    <definedName name="Novafort" localSheetId="1">#REF!</definedName>
    <definedName name="Novafort">#REF!</definedName>
    <definedName name="Novaloc" localSheetId="0">#REF!</definedName>
    <definedName name="Novaloc" localSheetId="1">#REF!</definedName>
    <definedName name="Novaloc">#REF!</definedName>
    <definedName name="NovDic">'[35]Nov-Dic'!$A$12:$H$34</definedName>
    <definedName name="npvc" localSheetId="0">#REF!</definedName>
    <definedName name="npvc" localSheetId="1">#REF!</definedName>
    <definedName name="npvc">#REF!</definedName>
    <definedName name="Nudo_2725" localSheetId="0">#REF!</definedName>
    <definedName name="Nudo_2725" localSheetId="1">#REF!</definedName>
    <definedName name="Nudo_2725">#REF!</definedName>
    <definedName name="OFICI">[4]BASE!$D$11</definedName>
    <definedName name="OJO" localSheetId="0" hidden="1">#REF!</definedName>
    <definedName name="OJO" localSheetId="1" hidden="1">#REF!</definedName>
    <definedName name="OJO" hidden="1">#REF!</definedName>
    <definedName name="ooo" localSheetId="0">#REF!</definedName>
    <definedName name="ooo" localSheetId="1">[50]InterS2!#REF!</definedName>
    <definedName name="ooo">[50]InterS2!#REF!</definedName>
    <definedName name="oooo" localSheetId="0">#REF!</definedName>
    <definedName name="oooo" localSheetId="1">#REF!</definedName>
    <definedName name="oooo">#REF!</definedName>
    <definedName name="P" localSheetId="0">#REF!</definedName>
    <definedName name="P" localSheetId="1">#REF!</definedName>
    <definedName name="P">#REF!</definedName>
    <definedName name="P150X240">[4]BASE!$D$371</definedName>
    <definedName name="P80X200">[4]BASE!$D$370</definedName>
    <definedName name="P90X200">[4]BASE!$D$369</definedName>
    <definedName name="PA14X">[4]BASE!$D$358</definedName>
    <definedName name="PADPN16" localSheetId="0">#REF!</definedName>
    <definedName name="PADPN16" localSheetId="1">#REF!</definedName>
    <definedName name="PADPN16">#REF!</definedName>
    <definedName name="Paec1" localSheetId="0">[1]Sábana!#REF!</definedName>
    <definedName name="Paec1" localSheetId="1">[1]Sábana!#REF!</definedName>
    <definedName name="Paec1">[1]Sábana!#REF!</definedName>
    <definedName name="Paec2" localSheetId="0">[1]Sábana!#REF!</definedName>
    <definedName name="Paec2" localSheetId="1">[1]Sábana!#REF!</definedName>
    <definedName name="Paec2">[1]Sábana!#REF!</definedName>
    <definedName name="Paec3" localSheetId="0">[1]Sábana!#REF!</definedName>
    <definedName name="Paec3" localSheetId="1">[1]Sábana!#REF!</definedName>
    <definedName name="Paec3">[1]Sábana!#REF!</definedName>
    <definedName name="PAVCO">[12]TUBERIAS!$B$4:$H$33</definedName>
    <definedName name="PEGCO">[4]BASE!$D$393</definedName>
    <definedName name="Pér1" localSheetId="0">[1]Sábana!#REF!</definedName>
    <definedName name="Pér1" localSheetId="1">[1]Sábana!#REF!</definedName>
    <definedName name="Pér1">[1]Sábana!#REF!</definedName>
    <definedName name="PERFIL">[51]Perfil!$C$3:$AW$46</definedName>
    <definedName name="Periodo_Diseño" localSheetId="0">#REF!</definedName>
    <definedName name="Periodo_Diseño" localSheetId="1">#REF!</definedName>
    <definedName name="Periodo_Diseño">#REF!</definedName>
    <definedName name="PERNO">[4]BASE!$D$356</definedName>
    <definedName name="PIE4A6">[4]BASE!$D$54</definedName>
    <definedName name="PIECR">[4]BASE!$D$69</definedName>
    <definedName name="PIEDR">[4]BASE!$D$56</definedName>
    <definedName name="PINBAR">[4]BASE!$D$374</definedName>
    <definedName name="PINBLA">[4]BASE!$D$376</definedName>
    <definedName name="pk" localSheetId="0">#REF!</definedName>
    <definedName name="pk" localSheetId="1">#REF!</definedName>
    <definedName name="pk">#REF!</definedName>
    <definedName name="PLAELE">[4]BASE!$D$464</definedName>
    <definedName name="PLAST">[4]BASE!$D$353</definedName>
    <definedName name="Plazo" localSheetId="0">#REF!</definedName>
    <definedName name="Plazo" localSheetId="1">#REF!</definedName>
    <definedName name="Plazo">#REF!</definedName>
    <definedName name="Polynomial" localSheetId="0">#REF!</definedName>
    <definedName name="Polynomial" localSheetId="1">#REF!</definedName>
    <definedName name="Polynomial">#REF!</definedName>
    <definedName name="PoMede" localSheetId="0">#REF!</definedName>
    <definedName name="PoMede" localSheetId="1">#REF!</definedName>
    <definedName name="PoMede">#REF!</definedName>
    <definedName name="ppp" localSheetId="0">#REF!</definedName>
    <definedName name="ppp" localSheetId="1">#REF!</definedName>
    <definedName name="ppp">#REF!</definedName>
    <definedName name="PPPPP" localSheetId="0">#REF!</definedName>
    <definedName name="PPPPP" localSheetId="1">#REF!</definedName>
    <definedName name="PPPPP">#REF!</definedName>
    <definedName name="PPPPPPP" localSheetId="0">#REF!</definedName>
    <definedName name="PPPPPPP" localSheetId="1">#REF!</definedName>
    <definedName name="PPPPPPP">#REF!</definedName>
    <definedName name="Ppto" localSheetId="0">#REF!</definedName>
    <definedName name="Ppto" localSheetId="1">#REF!</definedName>
    <definedName name="Ppto">#REF!</definedName>
    <definedName name="PPtoNorte" localSheetId="0">#REF!</definedName>
    <definedName name="PPtoNorte" localSheetId="1">#REF!</definedName>
    <definedName name="PPtoNorte">#REF!</definedName>
    <definedName name="PRE" localSheetId="0">#REF!</definedName>
    <definedName name="PRE" localSheetId="1">#REF!</definedName>
    <definedName name="PRE">#REF!</definedName>
    <definedName name="Precio" localSheetId="0">#REF!</definedName>
    <definedName name="Precio" localSheetId="1">#REF!</definedName>
    <definedName name="Precio">#REF!</definedName>
    <definedName name="precio2" localSheetId="0">#REF!</definedName>
    <definedName name="precio2" localSheetId="1">#REF!</definedName>
    <definedName name="precio2">#REF!</definedName>
    <definedName name="PrecioS" localSheetId="0">#REF!</definedName>
    <definedName name="PrecioS" localSheetId="1">#REF!</definedName>
    <definedName name="PrecioS">#REF!</definedName>
    <definedName name="PrecioSAO">[26]PreciosSAO!$A$2:$B$1659</definedName>
    <definedName name="PRES.AGRI" localSheetId="0">#REF!</definedName>
    <definedName name="PRES.AGRI" localSheetId="1">#REF!</definedName>
    <definedName name="PRES.AGRI">#REF!</definedName>
    <definedName name="PRESIPISTO" localSheetId="0">#REF!</definedName>
    <definedName name="PRESIPISTO" localSheetId="1">#REF!</definedName>
    <definedName name="PRESIPISTO">#REF!</definedName>
    <definedName name="presta">[4]BASE!$D$8</definedName>
    <definedName name="PRESUPUESTO" localSheetId="0">#REF!</definedName>
    <definedName name="PRESUPUESTO" localSheetId="1">#REF!</definedName>
    <definedName name="PRESUPUESTO">#REF!</definedName>
    <definedName name="Print_Area_MI" localSheetId="0">#REF!</definedName>
    <definedName name="PRINT_AREA_MI" localSheetId="1">#REF!</definedName>
    <definedName name="PRINT_AREA_MI">#REF!</definedName>
    <definedName name="PROF" localSheetId="0">#REF!</definedName>
    <definedName name="PROF" localSheetId="1">#REF!</definedName>
    <definedName name="PROF">#REF!</definedName>
    <definedName name="PROFUNDIDAD">'[51]Cuadro Cám'!$A$52:$H$103</definedName>
    <definedName name="Prop_1" localSheetId="0">#REF!</definedName>
    <definedName name="Prop_1" localSheetId="1">#REF!</definedName>
    <definedName name="Prop_1">#REF!</definedName>
    <definedName name="Prop_2" localSheetId="0">#REF!</definedName>
    <definedName name="Prop_2" localSheetId="1">#REF!</definedName>
    <definedName name="Prop_2">#REF!</definedName>
    <definedName name="Prop_3" localSheetId="0">#REF!</definedName>
    <definedName name="Prop_3" localSheetId="1">#REF!</definedName>
    <definedName name="Prop_3">#REF!</definedName>
    <definedName name="Prop_4" localSheetId="0">#REF!</definedName>
    <definedName name="Prop_4" localSheetId="1">#REF!</definedName>
    <definedName name="Prop_4">#REF!</definedName>
    <definedName name="Prop_5" localSheetId="0">#REF!</definedName>
    <definedName name="Prop_5" localSheetId="1">#REF!</definedName>
    <definedName name="Prop_5">#REF!</definedName>
    <definedName name="Prop_6" localSheetId="0">#REF!</definedName>
    <definedName name="Prop_6" localSheetId="1">#REF!</definedName>
    <definedName name="Prop_6">#REF!</definedName>
    <definedName name="PRUEBA2" localSheetId="0">#REF!</definedName>
    <definedName name="PRUEBA2" localSheetId="1">#REF!</definedName>
    <definedName name="PRUEBA2">#REF!</definedName>
    <definedName name="PUNTI">[4]BASE!$D$354</definedName>
    <definedName name="Q" localSheetId="0">#REF!</definedName>
    <definedName name="Q" localSheetId="1">#REF!</definedName>
    <definedName name="Q">#REF!</definedName>
    <definedName name="q_V" localSheetId="0">#REF!</definedName>
    <definedName name="q_V" localSheetId="1">#REF!</definedName>
    <definedName name="q_V">#REF!</definedName>
    <definedName name="QQ">'[32]caudal-día'!$B$1:$BA$367</definedName>
    <definedName name="RASF">[52]BASE!$D$75</definedName>
    <definedName name="Redico" localSheetId="0">#REF!</definedName>
    <definedName name="Redico" localSheetId="1">#REF!</definedName>
    <definedName name="Redico">#REF!</definedName>
    <definedName name="REG">'[47]Estado Resumen'!XFC1&gt;2.5</definedName>
    <definedName name="REGULAR">'[48]ESTADO VÍA-CRIT.TECNICO'!XFC1&gt;2.5</definedName>
    <definedName name="REJILLA">[4]BASE!$D$461</definedName>
    <definedName name="rell" localSheetId="0">#REF!</definedName>
    <definedName name="rell" localSheetId="1">#REF!</definedName>
    <definedName name="rell">#REF!</definedName>
    <definedName name="RELLG" localSheetId="0">#REF!</definedName>
    <definedName name="RELLG" localSheetId="1">#REF!</definedName>
    <definedName name="RELLG">#REF!</definedName>
    <definedName name="Reprelegal">'[21]FIRMAS y DATOS'!$B$1:$B$65536</definedName>
    <definedName name="RESU" localSheetId="0">#REF!</definedName>
    <definedName name="RESU" localSheetId="1">#REF!</definedName>
    <definedName name="RESU">#REF!</definedName>
    <definedName name="resumen" localSheetId="0">#REF!</definedName>
    <definedName name="resumen" localSheetId="1">#REF!</definedName>
    <definedName name="resumen">#REF!</definedName>
    <definedName name="RETRO">[4]BASE!$D$437</definedName>
    <definedName name="RLIGA">[4]BASE!$D$490</definedName>
    <definedName name="rr">'[7]caudal-día'!$B$1:$BA$367</definedName>
    <definedName name="RSDN">[16]CUADROS!$B$45:$D$49</definedName>
    <definedName name="RSDTZI">[16]CUADROS!$B$53:$D$57</definedName>
    <definedName name="Sabaneta">'[10]SABANETA 3335'!$B$7:$L$475</definedName>
    <definedName name="sanear" localSheetId="0">#REF!</definedName>
    <definedName name="sanear" localSheetId="1">#REF!</definedName>
    <definedName name="sanear">#REF!</definedName>
    <definedName name="SAOG7" localSheetId="0">#REF!</definedName>
    <definedName name="SAOG7" localSheetId="1">#REF!</definedName>
    <definedName name="SAOG7">#REF!</definedName>
    <definedName name="SAOG7OCTUBRE" localSheetId="0">#REF!</definedName>
    <definedName name="SAOG7OCTUBRE" localSheetId="1">#REF!</definedName>
    <definedName name="SAOG7OCTUBRE">#REF!</definedName>
    <definedName name="sd" localSheetId="0">#REF!</definedName>
    <definedName name="sd" localSheetId="1">#REF!</definedName>
    <definedName name="sd">#REF!</definedName>
    <definedName name="sdfsdf" localSheetId="0">#REF!</definedName>
    <definedName name="sdfsdf" localSheetId="1">#REF!</definedName>
    <definedName name="sdfsdf">#REF!</definedName>
    <definedName name="SepOct">'[35]Sep-Oct'!$A$12:$H$30</definedName>
    <definedName name="SepOct_C">'[44]Sep-Oct'!$A$31:$H$45</definedName>
    <definedName name="septico" localSheetId="0">#REF!</definedName>
    <definedName name="septico" localSheetId="1">#REF!</definedName>
    <definedName name="septico">#REF!</definedName>
    <definedName name="SHARED_FORMULA_21">#N/A</definedName>
    <definedName name="SIKAD">[4]BASE!$D$486</definedName>
    <definedName name="SLPVC">[4]BASE!$D$339</definedName>
    <definedName name="SMMLV">[4]PRESTA!$D$13</definedName>
    <definedName name="So">[53]Analisis_Flujo!$C$21</definedName>
    <definedName name="SOLDA">[4]BASE!$D$18</definedName>
    <definedName name="SOLPVC">[4]BASE!$D$79</definedName>
    <definedName name="Sum" localSheetId="0">'[54]Tabla 1.1'!#REF!</definedName>
    <definedName name="Sum" localSheetId="1">'[54]Tabla 1.1'!#REF!</definedName>
    <definedName name="Sum">'[54]Tabla 1.1'!#REF!</definedName>
    <definedName name="SUMIN">[4]BASE!$D$375</definedName>
    <definedName name="t" localSheetId="0">[6]!absc</definedName>
    <definedName name="t" localSheetId="1">[6]!absc</definedName>
    <definedName name="t">[6]!absc</definedName>
    <definedName name="T22JH">[4]BASE!$D$281</definedName>
    <definedName name="T32JH">[4]BASE!$D$280</definedName>
    <definedName name="T33JH">[4]BASE!$D$279</definedName>
    <definedName name="T42JH">[4]BASE!$D$278</definedName>
    <definedName name="T43JH">[4]BASE!$D$277</definedName>
    <definedName name="T44JH">[4]BASE!$D$272</definedName>
    <definedName name="T62JH">[4]BASE!$D$276</definedName>
    <definedName name="T63JH">[4]BASE!$D$275</definedName>
    <definedName name="T64JH">[4]BASE!$D$274</definedName>
    <definedName name="T66JH">[4]BASE!$D$273</definedName>
    <definedName name="T82JH">[4]BASE!$D$288</definedName>
    <definedName name="T83JH">[4]BASE!$D$287</definedName>
    <definedName name="T84JH">[4]BASE!$D$286</definedName>
    <definedName name="T88EB">[4]BASE!$D$285</definedName>
    <definedName name="T88EL">[4]BASE!$D$284</definedName>
    <definedName name="TABLA" localSheetId="0">#REF!</definedName>
    <definedName name="TABLA">[4]BASE!$D$380</definedName>
    <definedName name="tabla_1_criterio_1">[16]CUADROS!$J$61:$J$860</definedName>
    <definedName name="tabla_1_criterio_2">[16]CUADROS!$K$61:$K$860</definedName>
    <definedName name="tabla_1_criterio_3">[16]CUADROS!$L$61:$L$860</definedName>
    <definedName name="tabla_1_criterio_4">[16]CUADROS!$M$61:$M$860</definedName>
    <definedName name="tabla_1_criterio_5">[16]CUADROS!$N$61:$N$860</definedName>
    <definedName name="tabla_2_criterio_1">[16]CUADROS!$P$61:$P$660</definedName>
    <definedName name="tabla_2_criterio_2">[16]CUADROS!$Q$61:$Q$660</definedName>
    <definedName name="tabla_2_criterio_3">[16]CUADROS!$R$61:$R$660</definedName>
    <definedName name="tabla_2_criterio_4">[16]CUADROS!$S$61:$S$660</definedName>
    <definedName name="tabla_2_criterio_5">[16]CUADROS!$T$61:$T$660</definedName>
    <definedName name="tabla_4_criterio_1">[16]CUADROS!$V$61:$V$110</definedName>
    <definedName name="tabla_4_criterio_2">[16]CUADROS!$W$61:$W$110</definedName>
    <definedName name="tabla_4_criterio_3">[16]CUADROS!$X$61:$X$110</definedName>
    <definedName name="TabPVC" localSheetId="0">#REF!</definedName>
    <definedName name="TabPVC" localSheetId="1">#REF!</definedName>
    <definedName name="TabPVC">#REF!</definedName>
    <definedName name="TACOM">[4]BASE!$D$452</definedName>
    <definedName name="TACOM1">[55]BASE!$D$306</definedName>
    <definedName name="TACOR">[4]BASE!$D$450</definedName>
    <definedName name="TAPAM">[4]BASE!$D$352</definedName>
    <definedName name="TASP1">[4]BASE!$D$333</definedName>
    <definedName name="TASP2">[4]BASE!$D$334</definedName>
    <definedName name="TASP3">[4]BASE!$D$335</definedName>
    <definedName name="TASP4">[4]BASE!$D$336</definedName>
    <definedName name="TASR4">[4]BASE!$D$337</definedName>
    <definedName name="Tconc." localSheetId="0">#REF!</definedName>
    <definedName name="Tconc." localSheetId="1">#REF!</definedName>
    <definedName name="Tconc.">#REF!</definedName>
    <definedName name="TEJAB">[4]BASE!$D$71</definedName>
    <definedName name="TEJAJ">[4]BASE!$D$379</definedName>
    <definedName name="Teléfono">'[21]FIRMAS y DATOS'!$C$1:$C$65536</definedName>
    <definedName name="TELEP">[4]BASE!$D$449</definedName>
    <definedName name="TGALV">[4]BASE!$D$360</definedName>
    <definedName name="TH10J">[4]BASE!$D$283</definedName>
    <definedName name="THF6JH">[4]BASE!$D$304</definedName>
    <definedName name="THF6RO">[4]BASE!$D$306</definedName>
    <definedName name="THF8JH">[4]BASE!$D$305</definedName>
    <definedName name="Tipo_Cimentación" localSheetId="0">#REF!</definedName>
    <definedName name="Tipo_Cimentación" localSheetId="1">#REF!</definedName>
    <definedName name="Tipo_Cimentación">#REF!</definedName>
    <definedName name="TIPO_DE_ALCANTARILLADO">[19]DISEÑO!$D$288:$D$290</definedName>
    <definedName name="TIPO_DE_OBRA">[56]Listas!$K$2:$K$6</definedName>
    <definedName name="TipoCimentacion">'[12]TIPOS DE CIMENTACIÓN'!$A$10:$A$23</definedName>
    <definedName name="TipoEje">[12]CimentaciónTub!$DQ$5:$DQ$10</definedName>
    <definedName name="TipoMaterial">'[12]TIPOS DE CIMENTACIÓN'!$A$26:$A$29</definedName>
    <definedName name="TipoMaterialRasante" localSheetId="0">#REF!</definedName>
    <definedName name="TipoMaterialRasante" localSheetId="1">#REF!</definedName>
    <definedName name="TipoMaterialRasante">#REF!</definedName>
    <definedName name="TITULO" localSheetId="0">#REF!</definedName>
    <definedName name="TITULO" localSheetId="1">#REF!</definedName>
    <definedName name="TITULO">#REF!</definedName>
    <definedName name="TITULOANALISISUNITARIOS" localSheetId="0">#REF!</definedName>
    <definedName name="TITULOANALISISUNITARIOS" localSheetId="1">#REF!</definedName>
    <definedName name="TITULOANALISISUNITARIOS">#REF!</definedName>
    <definedName name="TITULOPRESUPUESTO" localSheetId="0">#REF!</definedName>
    <definedName name="TITULOPRESUPUESTO" localSheetId="1">#REF!</definedName>
    <definedName name="TITULOPRESUPUESTO">#REF!</definedName>
    <definedName name="_xlnm.Print_Titles">#N/A</definedName>
    <definedName name="TNOV10">[4]BASE!$D$213</definedName>
    <definedName name="TNOV12">[4]BASE!$D$214</definedName>
    <definedName name="TNOV16">[4]BASE!$D$215</definedName>
    <definedName name="TNOV18">[4]BASE!$D$216</definedName>
    <definedName name="TNOV20">[4]BASE!$D$217</definedName>
    <definedName name="TNOV6">[4]BASE!$D$211</definedName>
    <definedName name="TNOV8">[4]BASE!$D$212</definedName>
    <definedName name="Toda">'[57]caudal-día'!$B$1:$BA$367</definedName>
    <definedName name="TODOANA" localSheetId="0">#REF!</definedName>
    <definedName name="TODOANA" localSheetId="1">#REF!</definedName>
    <definedName name="TODOANA">#REF!</definedName>
    <definedName name="TODOINSU" localSheetId="0">#REF!</definedName>
    <definedName name="TODOINSU" localSheetId="1">#REF!</definedName>
    <definedName name="TODOINSU">#REF!</definedName>
    <definedName name="TODOITEM" localSheetId="0">#REF!</definedName>
    <definedName name="TODOITEM" localSheetId="1">#REF!</definedName>
    <definedName name="TODOITEM">#REF!</definedName>
    <definedName name="TopEncargado" localSheetId="0">#REF!</definedName>
    <definedName name="TopEncargado" localSheetId="1">#REF!</definedName>
    <definedName name="TopEncargado">#REF!</definedName>
    <definedName name="TORNI">[4]BASE!$D$390</definedName>
    <definedName name="Tot_Act01" localSheetId="0">#REF!</definedName>
    <definedName name="Tot_Act01" localSheetId="1">#REF!</definedName>
    <definedName name="Tot_Act01">#REF!</definedName>
    <definedName name="Tot_Act02" localSheetId="0">#REF!</definedName>
    <definedName name="Tot_Act02" localSheetId="1">#REF!</definedName>
    <definedName name="Tot_Act02">#REF!</definedName>
    <definedName name="Tot_Act03" localSheetId="0">#REF!</definedName>
    <definedName name="Tot_Act03" localSheetId="1">#REF!</definedName>
    <definedName name="Tot_Act03">#REF!</definedName>
    <definedName name="TOTAL" localSheetId="0">#REF!</definedName>
    <definedName name="TOTAL" localSheetId="1">#REF!</definedName>
    <definedName name="TOTAL">#REF!</definedName>
    <definedName name="Total1">'[15]CASO 3'!$A$1:$G$59,'[15]CASO 3'!$J$58:$U$386</definedName>
    <definedName name="Total2" localSheetId="0">#REF!,#REF!</definedName>
    <definedName name="Total2" localSheetId="1">#REF!,#REF!</definedName>
    <definedName name="Total2">#REF!,#REF!</definedName>
    <definedName name="Total3" localSheetId="0">#REF!,#REF!</definedName>
    <definedName name="Total3" localSheetId="1">#REF!,#REF!</definedName>
    <definedName name="Total3">#REF!,#REF!</definedName>
    <definedName name="TotalOpti" localSheetId="0">#REF!</definedName>
    <definedName name="TotalOpti" localSheetId="1">#REF!</definedName>
    <definedName name="TotalOpti">#REF!</definedName>
    <definedName name="TOTALOPTIM">[58]Hoja2!$E$11:$E$704</definedName>
    <definedName name="TOTALOPTIMIZACION">[58]Hoja2!$E$11:$E$704</definedName>
    <definedName name="TOTALREPOS">[58]Hoja2!$E$11:$E$704</definedName>
    <definedName name="TOTALREPOSICION">[58]Hoja2!$E$11:$E$704</definedName>
    <definedName name="TPVCME">[4]BASE!$D$80</definedName>
    <definedName name="TPVCP1">[4]BASE!$D$81</definedName>
    <definedName name="TPVCS3" localSheetId="0">[4]BASE!#REF!</definedName>
    <definedName name="TPVCS3" localSheetId="1">[4]BASE!#REF!</definedName>
    <definedName name="TPVCS3">[4]BASE!#REF!</definedName>
    <definedName name="TRAMO">[59]Listas!$B$3:$B$15</definedName>
    <definedName name="TRAMOS" localSheetId="0">#REF!</definedName>
    <definedName name="TRAMOS" localSheetId="1">#REF!</definedName>
    <definedName name="TRAMOS">#REF!</definedName>
    <definedName name="TRANA" localSheetId="0">[4]BASE!#REF!</definedName>
    <definedName name="TRANA" localSheetId="1">[4]BASE!#REF!</definedName>
    <definedName name="TRANA">[4]BASE!#REF!</definedName>
    <definedName name="TRANAG">[4]BASE!$D$480</definedName>
    <definedName name="TRANAR">[4]BASE!$D$471</definedName>
    <definedName name="TRANS">[4]BASE!$D$472</definedName>
    <definedName name="TRAT">[60]desmonte!$E$48</definedName>
    <definedName name="TRITM">[4]BASE!$D$66</definedName>
    <definedName name="TRITU">[4]BASE!$D$60</definedName>
    <definedName name="TUAC12">[4]BASE!$D$270</definedName>
    <definedName name="TuberiasPavcoTitan">[12]TUBERIAS!$A$4:$H$265</definedName>
    <definedName name="TUBS3">[4]BASE!$D$191</definedName>
    <definedName name="TUBS4">[4]BASE!$D$192</definedName>
    <definedName name="TUBS6">[4]BASE!$D$193</definedName>
    <definedName name="U" localSheetId="0">#REF!</definedName>
    <definedName name="U" localSheetId="1">#REF!</definedName>
    <definedName name="U">#REF!</definedName>
    <definedName name="U_Z" localSheetId="0">#REF!</definedName>
    <definedName name="U_Z" localSheetId="1">#REF!</definedName>
    <definedName name="U_Z">#REF!</definedName>
    <definedName name="UALU">[4]BASE!$D$357</definedName>
    <definedName name="UNION_Z" localSheetId="0">#REF!</definedName>
    <definedName name="UNION_Z" localSheetId="1">#REF!</definedName>
    <definedName name="UNION_Z">#REF!</definedName>
    <definedName name="URAP10">[4]BASE!$D$118</definedName>
    <definedName name="URAP2">[4]BASE!$D$123</definedName>
    <definedName name="URAP3">[4]BASE!$D$122</definedName>
    <definedName name="URAP4">[4]BASE!$D$121</definedName>
    <definedName name="URAP6">[4]BASE!$D$120</definedName>
    <definedName name="URAP8">[4]BASE!$D$119</definedName>
    <definedName name="UREP12">[4]BASE!$D$124</definedName>
    <definedName name="UREP2">[4]BASE!$D$127</definedName>
    <definedName name="UREP3">[4]BASE!$D$128</definedName>
    <definedName name="UREP4">[4]BASE!$D$129</definedName>
    <definedName name="UREP6">[4]BASE!$D$126</definedName>
    <definedName name="UREP8">[4]BASE!$D$125</definedName>
    <definedName name="UsoRasante">[12]CimentaciónTub!$EI$5:$EI$8</definedName>
    <definedName name="VALMA3">[4]BASE!$D$424</definedName>
    <definedName name="VALMA4">[4]BASE!$D$423</definedName>
    <definedName name="valor1" localSheetId="0">#REF!</definedName>
    <definedName name="valor1" localSheetId="1">#REF!</definedName>
    <definedName name="valor1">#REF!</definedName>
    <definedName name="valor2" localSheetId="0">#REF!</definedName>
    <definedName name="valor2" localSheetId="1">#REF!</definedName>
    <definedName name="valor2">#REF!</definedName>
    <definedName name="VALOR3" localSheetId="0">#REF!</definedName>
    <definedName name="VALOR3" localSheetId="1">#REF!</definedName>
    <definedName name="VALOR3">#REF!</definedName>
    <definedName name="Valorepm1" localSheetId="0">[1]Sábana!$I$17:$I$115,[1]Sábana!#REF!,[1]Sábana!#REF!</definedName>
    <definedName name="Valorepm1" localSheetId="1">[1]Sábana!$I$17:$I$115,[1]Sábana!#REF!,[1]Sábana!#REF!</definedName>
    <definedName name="Valorepm1">[1]Sábana!$I$17:$I$115,[1]Sábana!#REF!,[1]Sábana!#REF!</definedName>
    <definedName name="VALORX">[16]CUADROS!$A$78:$G$82</definedName>
    <definedName name="Var">[2]Varios.!$E$1:$E$65536</definedName>
    <definedName name="VCEL1">[4]BASE!$D$416</definedName>
    <definedName name="VCEL2">[4]BASE!$D$415</definedName>
    <definedName name="VCEL3">[4]BASE!$D$414</definedName>
    <definedName name="VCEL4">[4]BASE!$D$413</definedName>
    <definedName name="VCEL6">[4]BASE!$D$412</definedName>
    <definedName name="VCEL8" localSheetId="0">[4]BASE!#REF!</definedName>
    <definedName name="VCEL8" localSheetId="1">[4]BASE!#REF!</definedName>
    <definedName name="VCEL8">[4]BASE!#REF!</definedName>
    <definedName name="VCELA2">[4]BASE!$D$420</definedName>
    <definedName name="VCELA3">[4]BASE!$D$419</definedName>
    <definedName name="VCELA4">[4]BASE!$D$418</definedName>
    <definedName name="VENTI">[4]BASE!$D$384</definedName>
    <definedName name="VIAJE">[4]BASE!$D$473</definedName>
    <definedName name="VIBGA">[4]BASE!$D$441</definedName>
    <definedName name="VIBRCOM">[4]BASE!$D$445</definedName>
    <definedName name="VIBRE">[4]BASE!$D$442</definedName>
    <definedName name="VIDRI">[4]BASE!$D$385</definedName>
    <definedName name="viscosidad" localSheetId="0">#REF!</definedName>
    <definedName name="viscosidad" localSheetId="1">#REF!</definedName>
    <definedName name="viscosidad">#REF!</definedName>
    <definedName name="VolPVC" localSheetId="0">#REF!</definedName>
    <definedName name="VolPVC" localSheetId="1">#REF!</definedName>
    <definedName name="VolPVC">#REF!</definedName>
    <definedName name="VOLQUET">[4]BASE!$D$447</definedName>
    <definedName name="VPVC2">[4]BASE!$D$422</definedName>
    <definedName name="VVV" localSheetId="0">#REF!</definedName>
    <definedName name="VVV">[61]BASE!$C$3</definedName>
    <definedName name="WER">'[13]Res-Accide-10'!$S$2:$S$7</definedName>
    <definedName name="WILSON" localSheetId="0">'[13]Res-Accide-10'!#REF!</definedName>
    <definedName name="WILSON" localSheetId="1">'[13]Res-Accide-10'!#REF!</definedName>
    <definedName name="WILSON">'[13]Res-Accide-10'!#REF!</definedName>
    <definedName name="XXXXXXXXXX" localSheetId="0">#REF!</definedName>
    <definedName name="XXXXXXXXXX" localSheetId="1">#REF!</definedName>
    <definedName name="XXXXXXXXXX">#REF!</definedName>
    <definedName name="XXXXXXXXXXXX" localSheetId="0">#REF!</definedName>
    <definedName name="XXXXXXXXXXXX" localSheetId="1">#REF!</definedName>
    <definedName name="XXXXXXXXXXXX">#REF!</definedName>
    <definedName name="Y22EL">[4]BASE!$D$325</definedName>
    <definedName name="Y32JH">[4]BASE!$D$328</definedName>
    <definedName name="Y33JH">[4]BASE!$D$327</definedName>
    <definedName name="Y42JH">[4]BASE!$D$329</definedName>
    <definedName name="Y43JH">[4]BASE!$D$330</definedName>
    <definedName name="Y44EL">[4]BASE!$D$331</definedName>
    <definedName name="Y44JH">[4]BASE!$D$332</definedName>
    <definedName name="YYYYY" localSheetId="0">#REF!</definedName>
    <definedName name="YYYYY" localSheetId="1">#REF!</definedName>
    <definedName name="YYYYY">#REF!</definedName>
    <definedName name="ZonasGeotécnicas">[12]CimentaciónTub!$FV$8:$FV$14</definedName>
    <definedName name="ZZZZZZZZZZZ" localSheetId="0">'[20]A. P. U.'!#REF!</definedName>
    <definedName name="ZZZZZZZZZZZ" localSheetId="1">'[20]A. P. U.'!#REF!</definedName>
    <definedName name="ZZZZZZZZZZZ">'[20]A. P. U.'!#REF!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2" l="1"/>
  <c r="D39" i="12"/>
  <c r="D26" i="12"/>
  <c r="D19" i="12"/>
  <c r="D17" i="12"/>
  <c r="D13" i="12"/>
  <c r="D20" i="12" s="1"/>
  <c r="D55" i="12"/>
  <c r="D56" i="12" s="1"/>
  <c r="I35" i="11"/>
  <c r="I38" i="11" s="1"/>
  <c r="I40" i="11" s="1"/>
  <c r="D44" i="12" l="1"/>
  <c r="D49" i="12"/>
  <c r="D58" i="12"/>
  <c r="D59" i="12" s="1"/>
</calcChain>
</file>

<file path=xl/sharedStrings.xml><?xml version="1.0" encoding="utf-8"?>
<sst xmlns="http://schemas.openxmlformats.org/spreadsheetml/2006/main" count="146" uniqueCount="124">
  <si>
    <t>UN</t>
  </si>
  <si>
    <t>VR PARCIAL</t>
  </si>
  <si>
    <t>PLAZO DE EJECUCION :</t>
  </si>
  <si>
    <t>MESES</t>
  </si>
  <si>
    <t>PERSONAL</t>
  </si>
  <si>
    <t>ACTIVIDAD/NIVEL EDUCATIVO</t>
  </si>
  <si>
    <t>VR UNITARIO</t>
  </si>
  <si>
    <t>DEDICACIÓN</t>
  </si>
  <si>
    <t>DURACION</t>
  </si>
  <si>
    <t>1.  PERSONAL PROFESIONAL</t>
  </si>
  <si>
    <t>Dirección de interventoría</t>
  </si>
  <si>
    <t>mes</t>
  </si>
  <si>
    <t xml:space="preserve"> Residente de interventoría</t>
  </si>
  <si>
    <t xml:space="preserve">mes </t>
  </si>
  <si>
    <t>SUBTOTAL</t>
  </si>
  <si>
    <t>FACTOR MULTIPLICADOR</t>
  </si>
  <si>
    <t xml:space="preserve">                TOTAL PERSONAL</t>
  </si>
  <si>
    <t>2.  COSTOS DIRECTOS REEMBOLSABLES</t>
  </si>
  <si>
    <t>Uso de Computador y programas</t>
  </si>
  <si>
    <t>Comunicaciones (teléfono, celular, fax, internet, etc.)</t>
  </si>
  <si>
    <t xml:space="preserve">                TOTAL COSTOS DIRECTOS REEMBOLSABLES</t>
  </si>
  <si>
    <t>SUBTOTAL VALOR INTERVENTORIA</t>
  </si>
  <si>
    <t>I.V.A</t>
  </si>
  <si>
    <t>VALOR TOTAL CONSULTORÍA</t>
  </si>
  <si>
    <t>PORCENTAJE</t>
  </si>
  <si>
    <t>Cesantias</t>
  </si>
  <si>
    <t>NOMBRE Y FIRMA DEL PROPONENTE</t>
  </si>
  <si>
    <t>VALOR TOTAL</t>
  </si>
  <si>
    <t>Ingeniero civil o arquitecto ( deseable especialización según lo descrito en pliego)</t>
  </si>
  <si>
    <t>Ingeniero Electricista</t>
  </si>
  <si>
    <t>Supervisor tecnico independiente</t>
  </si>
  <si>
    <t>Supervisor tecnico</t>
  </si>
  <si>
    <t>Ingeniero Ambiental o Administrador ambiental</t>
  </si>
  <si>
    <t>Profesional en Calidad y Programación</t>
  </si>
  <si>
    <t>Especialista en calidad y programación de obra</t>
  </si>
  <si>
    <t>Profesional seguridad y salud en el trabajo</t>
  </si>
  <si>
    <t xml:space="preserve">Supervisor SISO </t>
  </si>
  <si>
    <t xml:space="preserve">Técnico en obras civiles. </t>
  </si>
  <si>
    <t>Comisión de topografia</t>
  </si>
  <si>
    <t>Ploteo planos, Papelería, fotocopias, heliográficas, fotografías y Edición informes</t>
  </si>
  <si>
    <t xml:space="preserve">INTERVENTORIA DEL PROYECTO </t>
  </si>
  <si>
    <t>FACTOR MULTIPLICADOR PERSONAL PROFESIONAL</t>
  </si>
  <si>
    <t>FACTOR MULTIPLICADOR DE COSTOS DIRECTOS REEMBOLSABLES</t>
  </si>
  <si>
    <t xml:space="preserve">CONCEPTO </t>
  </si>
  <si>
    <t>1.1</t>
  </si>
  <si>
    <t>Impuestos</t>
  </si>
  <si>
    <t>Salarios y Prestaciones Sociales de Personal Facturable</t>
  </si>
  <si>
    <t>1.2</t>
  </si>
  <si>
    <t>Polizas y gastos financieros</t>
  </si>
  <si>
    <t xml:space="preserve">Salarios </t>
  </si>
  <si>
    <t>Sub-total:</t>
  </si>
  <si>
    <t>1.01</t>
  </si>
  <si>
    <t>Prima anual legal</t>
  </si>
  <si>
    <t>VALOR PARCIAL MULTIPLICADOR</t>
  </si>
  <si>
    <t>1.02</t>
  </si>
  <si>
    <t>2.0</t>
  </si>
  <si>
    <t xml:space="preserve">Porcentaje de Honorarios </t>
  </si>
  <si>
    <t>1.03</t>
  </si>
  <si>
    <t>Intereses de cesantias</t>
  </si>
  <si>
    <t>FACTOR DE HONORARIOS:</t>
  </si>
  <si>
    <t>1.04</t>
  </si>
  <si>
    <t xml:space="preserve">Vacaciones </t>
  </si>
  <si>
    <t>SUB TOTAL FACTOR MULTIPLICADOR MAS FACTOR DE HONORARIOS</t>
  </si>
  <si>
    <t>1.05</t>
  </si>
  <si>
    <t>Subsidio de Transporte</t>
  </si>
  <si>
    <t>COSTOS DIRECTOS</t>
  </si>
  <si>
    <t>Prestaciones</t>
  </si>
  <si>
    <t xml:space="preserve">TOTAL FACTOR MULTIPLICADOR </t>
  </si>
  <si>
    <t>1.06</t>
  </si>
  <si>
    <t>EPS</t>
  </si>
  <si>
    <t>1.07</t>
  </si>
  <si>
    <t>Pensiones (AFP)</t>
  </si>
  <si>
    <t>1.08</t>
  </si>
  <si>
    <t>Administradora de Riesgos Laborales (ARL)</t>
  </si>
  <si>
    <t>Seguridad Social</t>
  </si>
  <si>
    <t>1.09</t>
  </si>
  <si>
    <t>Caja de Compensación familiar</t>
  </si>
  <si>
    <t>Parafiscales</t>
  </si>
  <si>
    <t>Gastos Directos</t>
  </si>
  <si>
    <t>2.1</t>
  </si>
  <si>
    <t>Arriendo oficina central</t>
  </si>
  <si>
    <t>2.2</t>
  </si>
  <si>
    <t>Servicios</t>
  </si>
  <si>
    <t>2.3</t>
  </si>
  <si>
    <t>Administración ,vigilancia, aseo y cafetería</t>
  </si>
  <si>
    <t>Gastos  Generales</t>
  </si>
  <si>
    <t>3.1</t>
  </si>
  <si>
    <t>Software y hardware oficina</t>
  </si>
  <si>
    <t>3.2</t>
  </si>
  <si>
    <t>Documentación técnica</t>
  </si>
  <si>
    <t>3.3</t>
  </si>
  <si>
    <t>Papelería y útiles de oficina</t>
  </si>
  <si>
    <t>3.4</t>
  </si>
  <si>
    <t>Seguros</t>
  </si>
  <si>
    <t>3.5</t>
  </si>
  <si>
    <t>Capacitación personal</t>
  </si>
  <si>
    <t>3.6</t>
  </si>
  <si>
    <t>Transporte y vehículos</t>
  </si>
  <si>
    <t>3.7</t>
  </si>
  <si>
    <t>Correo y otros</t>
  </si>
  <si>
    <t>3.8</t>
  </si>
  <si>
    <t>Gastos legales y bancarios</t>
  </si>
  <si>
    <t>3.9</t>
  </si>
  <si>
    <t>Depreciación de muebles y equipos</t>
  </si>
  <si>
    <t>3.10</t>
  </si>
  <si>
    <t>Salarios y prestaciones de personal técnico y  administrativo no facturable</t>
  </si>
  <si>
    <t>Costos Directos no Reembolsables</t>
  </si>
  <si>
    <t>4.1</t>
  </si>
  <si>
    <t xml:space="preserve">Propuestas </t>
  </si>
  <si>
    <t>4.2</t>
  </si>
  <si>
    <t>Pólizas y gastos financieros</t>
  </si>
  <si>
    <t xml:space="preserve">SALARIOS </t>
  </si>
  <si>
    <t xml:space="preserve">Ingeniero civil  </t>
  </si>
  <si>
    <t>Arquitecto residente</t>
  </si>
  <si>
    <t xml:space="preserve">Trabajador Social </t>
  </si>
  <si>
    <t>Profesional en trabajo social</t>
  </si>
  <si>
    <t xml:space="preserve">Ingeniero electricista </t>
  </si>
  <si>
    <t>Inspector de Interventoria</t>
  </si>
  <si>
    <t xml:space="preserve">Auxiliar de residencia y administrativo </t>
  </si>
  <si>
    <t>Auxiliar estudiante de Ingenieria o Arquitectura</t>
  </si>
  <si>
    <t>Asesorias tècnicas varias, ensayos de laboratorio, alquiler de equipos para proyecciones y demas y viaticos visitas tecnicas del equipo de interventoria y/o supervisión, según requerimientos del proyecto</t>
  </si>
  <si>
    <t>s/f</t>
  </si>
  <si>
    <t xml:space="preserve">Profesional Ambiental </t>
  </si>
  <si>
    <t>INTERVENTORÍA TÉCNICA, ADMINISTRATIVA, FINANCIERA Y AMBIENTAL PARA LA CONSTRUCCIÓN DEL PROYECTO “GENERACIÓN CREACIÓN DEL CENTRO DE CIENCIA EN BIODIVERSIDAD EN EL DEPARTAMENTO DE RISARALDA” IDENTIFICADO CON CÓDIGO BPIN 2020000100289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</si>
</sst>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 &quot;$&quot;\ * #,##0.00_ ;_ &quot;$&quot;\ * \-#,##0.00_ ;_ &quot;$&quot;\ * &quot;-&quot;??_ ;_ @_ "/>
    <numFmt numFmtId="167" formatCode="_-&quot;$&quot;* #,##0.00_-;\-&quot;$&quot;* #,##0.00_-;_-&quot;$&quot;* &quot;-&quot;??_-;_-@_-"/>
    <numFmt numFmtId="168" formatCode="_-* #,##0.00\ _$_-;\-* #,##0.00\ _$_-;_-* &quot;-&quot;??\ _$_-;_-@_-"/>
    <numFmt numFmtId="169" formatCode="&quot;$&quot;\ #,##0"/>
    <numFmt numFmtId="170" formatCode="&quot;$&quot;\ #,##0.00"/>
    <numFmt numFmtId="171" formatCode="_-* #,##0\ _$_-;\-* #,##0\ _$_-;_-* &quot;-&quot;??\ _$_-;_-@_-"/>
    <numFmt numFmtId="172" formatCode="0.0"/>
  </numFmts>
  <fonts count="3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charset val="134"/>
      <scheme val="minor"/>
    </font>
    <font>
      <sz val="9"/>
      <color indexed="8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8"/>
      <name val="MS Sans Serif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12"/>
      <color theme="1"/>
      <name val="Helvetica"/>
      <family val="2"/>
    </font>
    <font>
      <b/>
      <sz val="14"/>
      <color theme="4" tint="-0.249977111117893"/>
      <name val="Arial"/>
      <family val="2"/>
    </font>
    <font>
      <b/>
      <sz val="14"/>
      <color theme="9" tint="-0.249977111117893"/>
      <name val="Arial"/>
      <family val="2"/>
    </font>
    <font>
      <sz val="11"/>
      <name val="Arial Narrow"/>
      <family val="2"/>
    </font>
    <font>
      <b/>
      <u/>
      <sz val="10"/>
      <name val="Arial Narrow"/>
      <family val="2"/>
    </font>
    <font>
      <b/>
      <u/>
      <sz val="14"/>
      <name val="Times New Roman"/>
      <family val="1"/>
    </font>
    <font>
      <b/>
      <sz val="1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b/>
      <u/>
      <sz val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u/>
      <sz val="9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5" fillId="0" borderId="0"/>
    <xf numFmtId="0" fontId="6" fillId="0" borderId="0"/>
    <xf numFmtId="166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6" fillId="0" borderId="0"/>
    <xf numFmtId="9" fontId="3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  <xf numFmtId="0" fontId="10" fillId="0" borderId="0"/>
    <xf numFmtId="0" fontId="6" fillId="0" borderId="0"/>
    <xf numFmtId="0" fontId="13" fillId="0" borderId="0"/>
    <xf numFmtId="9" fontId="6" fillId="0" borderId="0" applyFont="0" applyFill="0" applyBorder="0" applyAlignment="0" applyProtection="0"/>
    <xf numFmtId="0" fontId="6" fillId="0" borderId="0"/>
    <xf numFmtId="0" fontId="3" fillId="0" borderId="0"/>
    <xf numFmtId="166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0" borderId="0"/>
    <xf numFmtId="0" fontId="1" fillId="0" borderId="0"/>
    <xf numFmtId="0" fontId="33" fillId="0" borderId="0"/>
    <xf numFmtId="165" fontId="33" fillId="0" borderId="0" applyFont="0" applyFill="0" applyBorder="0" applyAlignment="0" applyProtection="0"/>
    <xf numFmtId="0" fontId="1" fillId="0" borderId="0"/>
  </cellStyleXfs>
  <cellXfs count="209">
    <xf numFmtId="0" fontId="0" fillId="0" borderId="0" xfId="0"/>
    <xf numFmtId="0" fontId="11" fillId="0" borderId="0" xfId="10" applyFont="1" applyAlignment="1">
      <alignment vertical="center"/>
    </xf>
    <xf numFmtId="0" fontId="12" fillId="0" borderId="0" xfId="10" applyFont="1" applyBorder="1" applyAlignment="1">
      <alignment horizontal="left" vertical="center"/>
    </xf>
    <xf numFmtId="0" fontId="12" fillId="0" borderId="0" xfId="10" applyFont="1" applyAlignment="1">
      <alignment horizontal="center" vertical="center"/>
    </xf>
    <xf numFmtId="0" fontId="12" fillId="0" borderId="0" xfId="10" applyFont="1" applyAlignment="1">
      <alignment vertical="center"/>
    </xf>
    <xf numFmtId="0" fontId="11" fillId="0" borderId="0" xfId="10" applyFont="1" applyBorder="1" applyAlignment="1">
      <alignment horizontal="center" vertical="center"/>
    </xf>
    <xf numFmtId="0" fontId="11" fillId="0" borderId="0" xfId="10" applyFont="1" applyBorder="1" applyAlignment="1">
      <alignment horizontal="center" vertical="center" wrapText="1"/>
    </xf>
    <xf numFmtId="168" fontId="12" fillId="0" borderId="0" xfId="5" applyFont="1" applyBorder="1" applyAlignment="1">
      <alignment horizontal="center" vertical="center"/>
    </xf>
    <xf numFmtId="168" fontId="12" fillId="3" borderId="6" xfId="5" applyFont="1" applyFill="1" applyBorder="1" applyAlignment="1">
      <alignment vertical="center"/>
    </xf>
    <xf numFmtId="168" fontId="11" fillId="3" borderId="7" xfId="5" applyFont="1" applyFill="1" applyBorder="1" applyAlignment="1">
      <alignment vertical="center"/>
    </xf>
    <xf numFmtId="168" fontId="11" fillId="0" borderId="0" xfId="5" applyFont="1" applyBorder="1" applyAlignment="1">
      <alignment vertical="center"/>
    </xf>
    <xf numFmtId="169" fontId="11" fillId="0" borderId="16" xfId="5" applyNumberFormat="1" applyFont="1" applyBorder="1" applyAlignment="1">
      <alignment vertical="center"/>
    </xf>
    <xf numFmtId="168" fontId="12" fillId="0" borderId="11" xfId="5" applyFont="1" applyBorder="1" applyAlignment="1">
      <alignment vertical="center"/>
    </xf>
    <xf numFmtId="169" fontId="11" fillId="0" borderId="17" xfId="5" applyNumberFormat="1" applyFont="1" applyBorder="1" applyAlignment="1">
      <alignment vertical="center"/>
    </xf>
    <xf numFmtId="169" fontId="12" fillId="0" borderId="13" xfId="5" applyNumberFormat="1" applyFont="1" applyFill="1" applyBorder="1" applyAlignment="1">
      <alignment horizontal="right" vertical="center"/>
    </xf>
    <xf numFmtId="171" fontId="11" fillId="0" borderId="0" xfId="5" applyNumberFormat="1" applyFont="1" applyBorder="1" applyAlignment="1">
      <alignment vertical="center"/>
    </xf>
    <xf numFmtId="170" fontId="11" fillId="0" borderId="0" xfId="5" applyNumberFormat="1" applyFont="1" applyBorder="1" applyAlignment="1">
      <alignment vertical="center"/>
    </xf>
    <xf numFmtId="168" fontId="12" fillId="3" borderId="3" xfId="5" applyFont="1" applyFill="1" applyBorder="1" applyAlignment="1">
      <alignment vertical="center"/>
    </xf>
    <xf numFmtId="168" fontId="11" fillId="3" borderId="4" xfId="5" applyFont="1" applyFill="1" applyBorder="1" applyAlignment="1">
      <alignment vertical="center"/>
    </xf>
    <xf numFmtId="170" fontId="11" fillId="3" borderId="5" xfId="5" applyNumberFormat="1" applyFont="1" applyFill="1" applyBorder="1" applyAlignment="1">
      <alignment vertical="center"/>
    </xf>
    <xf numFmtId="0" fontId="12" fillId="0" borderId="7" xfId="10" applyFont="1" applyBorder="1" applyAlignment="1">
      <alignment horizontal="left" vertical="center"/>
    </xf>
    <xf numFmtId="169" fontId="12" fillId="0" borderId="7" xfId="5" applyNumberFormat="1" applyFont="1" applyFill="1" applyBorder="1" applyAlignment="1">
      <alignment horizontal="right" vertical="center"/>
    </xf>
    <xf numFmtId="168" fontId="12" fillId="0" borderId="9" xfId="5" applyFont="1" applyBorder="1" applyAlignment="1">
      <alignment vertical="center"/>
    </xf>
    <xf numFmtId="0" fontId="11" fillId="0" borderId="0" xfId="10" applyFont="1" applyBorder="1" applyAlignment="1">
      <alignment vertical="center"/>
    </xf>
    <xf numFmtId="0" fontId="11" fillId="0" borderId="0" xfId="10" applyFont="1" applyBorder="1" applyAlignment="1">
      <alignment horizontal="right" vertical="center"/>
    </xf>
    <xf numFmtId="168" fontId="12" fillId="0" borderId="0" xfId="5" applyFont="1" applyBorder="1" applyAlignment="1">
      <alignment horizontal="right" vertical="center"/>
    </xf>
    <xf numFmtId="169" fontId="12" fillId="0" borderId="10" xfId="5" applyNumberFormat="1" applyFont="1" applyFill="1" applyBorder="1" applyAlignment="1">
      <alignment vertical="center"/>
    </xf>
    <xf numFmtId="0" fontId="17" fillId="0" borderId="0" xfId="0" applyFont="1"/>
    <xf numFmtId="0" fontId="6" fillId="2" borderId="0" xfId="10" applyFont="1" applyFill="1" applyAlignment="1">
      <alignment vertical="center"/>
    </xf>
    <xf numFmtId="0" fontId="12" fillId="0" borderId="7" xfId="10" applyFont="1" applyBorder="1" applyAlignment="1">
      <alignment horizontal="center" vertical="center"/>
    </xf>
    <xf numFmtId="0" fontId="12" fillId="0" borderId="0" xfId="10" applyFont="1" applyBorder="1" applyAlignment="1">
      <alignment horizontal="center" vertical="center" wrapText="1"/>
    </xf>
    <xf numFmtId="0" fontId="11" fillId="0" borderId="0" xfId="10" applyFont="1" applyAlignment="1">
      <alignment horizontal="center" vertical="center"/>
    </xf>
    <xf numFmtId="0" fontId="12" fillId="0" borderId="0" xfId="10" applyFont="1" applyBorder="1" applyAlignment="1">
      <alignment horizontal="right" vertical="center" wrapText="1"/>
    </xf>
    <xf numFmtId="0" fontId="12" fillId="0" borderId="15" xfId="10" applyFont="1" applyFill="1" applyBorder="1" applyAlignment="1">
      <alignment horizontal="center" vertical="center"/>
    </xf>
    <xf numFmtId="0" fontId="12" fillId="0" borderId="13" xfId="10" applyFont="1" applyFill="1" applyBorder="1" applyAlignment="1">
      <alignment horizontal="center" vertical="center"/>
    </xf>
    <xf numFmtId="0" fontId="12" fillId="0" borderId="13" xfId="10" applyFont="1" applyFill="1" applyBorder="1" applyAlignment="1">
      <alignment horizontal="center" vertical="center" wrapText="1"/>
    </xf>
    <xf numFmtId="168" fontId="11" fillId="3" borderId="4" xfId="5" applyFont="1" applyFill="1" applyBorder="1" applyAlignment="1">
      <alignment horizontal="center" vertical="center"/>
    </xf>
    <xf numFmtId="168" fontId="11" fillId="0" borderId="6" xfId="5" applyFont="1" applyBorder="1" applyAlignment="1">
      <alignment vertical="top" wrapText="1"/>
    </xf>
    <xf numFmtId="168" fontId="11" fillId="0" borderId="20" xfId="5" applyFont="1" applyBorder="1" applyAlignment="1">
      <alignment horizontal="left" vertical="center"/>
    </xf>
    <xf numFmtId="168" fontId="11" fillId="0" borderId="20" xfId="5" applyFont="1" applyBorder="1" applyAlignment="1">
      <alignment horizontal="center" vertical="center"/>
    </xf>
    <xf numFmtId="169" fontId="11" fillId="0" borderId="21" xfId="5" applyNumberFormat="1" applyFont="1" applyFill="1" applyBorder="1" applyAlignment="1">
      <alignment vertical="center"/>
    </xf>
    <xf numFmtId="168" fontId="11" fillId="0" borderId="22" xfId="5" applyFont="1" applyBorder="1" applyAlignment="1">
      <alignment vertical="top" wrapText="1"/>
    </xf>
    <xf numFmtId="168" fontId="11" fillId="0" borderId="23" xfId="5" applyFont="1" applyFill="1" applyBorder="1" applyAlignment="1">
      <alignment horizontal="left" vertical="center"/>
    </xf>
    <xf numFmtId="168" fontId="11" fillId="0" borderId="23" xfId="5" applyFont="1" applyFill="1" applyBorder="1" applyAlignment="1">
      <alignment horizontal="center" vertical="center"/>
    </xf>
    <xf numFmtId="169" fontId="11" fillId="0" borderId="1" xfId="5" applyNumberFormat="1" applyFont="1" applyFill="1" applyBorder="1" applyAlignment="1">
      <alignment vertical="center"/>
    </xf>
    <xf numFmtId="169" fontId="11" fillId="0" borderId="24" xfId="5" applyNumberFormat="1" applyFont="1" applyBorder="1" applyAlignment="1">
      <alignment vertical="center"/>
    </xf>
    <xf numFmtId="168" fontId="11" fillId="0" borderId="25" xfId="5" applyFont="1" applyBorder="1" applyAlignment="1">
      <alignment horizontal="left" vertical="center"/>
    </xf>
    <xf numFmtId="168" fontId="11" fillId="0" borderId="25" xfId="5" applyFont="1" applyBorder="1" applyAlignment="1">
      <alignment horizontal="center" vertical="center"/>
    </xf>
    <xf numFmtId="169" fontId="11" fillId="0" borderId="26" xfId="5" applyNumberFormat="1" applyFont="1" applyBorder="1" applyAlignment="1">
      <alignment vertical="center"/>
    </xf>
    <xf numFmtId="168" fontId="11" fillId="0" borderId="1" xfId="5" applyFont="1" applyFill="1" applyBorder="1" applyAlignment="1">
      <alignment vertical="center"/>
    </xf>
    <xf numFmtId="169" fontId="11" fillId="0" borderId="23" xfId="5" applyNumberFormat="1" applyFont="1" applyFill="1" applyBorder="1" applyAlignment="1">
      <alignment vertical="center"/>
    </xf>
    <xf numFmtId="169" fontId="11" fillId="0" borderId="27" xfId="5" applyNumberFormat="1" applyFont="1" applyFill="1" applyBorder="1" applyAlignment="1">
      <alignment vertical="center"/>
    </xf>
    <xf numFmtId="168" fontId="11" fillId="0" borderId="7" xfId="5" applyFont="1" applyBorder="1" applyAlignment="1">
      <alignment horizontal="center" vertical="center"/>
    </xf>
    <xf numFmtId="168" fontId="11" fillId="0" borderId="7" xfId="5" applyFont="1" applyBorder="1" applyAlignment="1">
      <alignment vertical="center"/>
    </xf>
    <xf numFmtId="169" fontId="11" fillId="0" borderId="6" xfId="5" applyNumberFormat="1" applyFont="1" applyBorder="1" applyAlignment="1">
      <alignment vertical="center"/>
    </xf>
    <xf numFmtId="168" fontId="18" fillId="0" borderId="11" xfId="5" applyFont="1" applyFill="1" applyBorder="1" applyAlignment="1">
      <alignment horizontal="center" vertical="center"/>
    </xf>
    <xf numFmtId="169" fontId="11" fillId="0" borderId="14" xfId="5" applyNumberFormat="1" applyFont="1" applyBorder="1" applyAlignment="1">
      <alignment vertical="center"/>
    </xf>
    <xf numFmtId="0" fontId="11" fillId="0" borderId="0" xfId="23" applyFont="1" applyAlignment="1">
      <alignment vertical="center"/>
    </xf>
    <xf numFmtId="0" fontId="12" fillId="0" borderId="4" xfId="10" applyFont="1" applyBorder="1" applyAlignment="1">
      <alignment horizontal="left" vertical="center"/>
    </xf>
    <xf numFmtId="169" fontId="12" fillId="0" borderId="3" xfId="5" applyNumberFormat="1" applyFont="1" applyFill="1" applyBorder="1" applyAlignment="1">
      <alignment horizontal="right" vertical="center"/>
    </xf>
    <xf numFmtId="168" fontId="11" fillId="0" borderId="0" xfId="5" applyFont="1" applyBorder="1" applyAlignment="1">
      <alignment horizontal="center" vertical="center"/>
    </xf>
    <xf numFmtId="168" fontId="11" fillId="3" borderId="7" xfId="5" applyFont="1" applyFill="1" applyBorder="1" applyAlignment="1">
      <alignment horizontal="center" vertical="center"/>
    </xf>
    <xf numFmtId="171" fontId="11" fillId="3" borderId="7" xfId="5" applyNumberFormat="1" applyFont="1" applyFill="1" applyBorder="1" applyAlignment="1">
      <alignment vertical="center"/>
    </xf>
    <xf numFmtId="170" fontId="11" fillId="3" borderId="7" xfId="5" applyNumberFormat="1" applyFont="1" applyFill="1" applyBorder="1" applyAlignment="1">
      <alignment vertical="center"/>
    </xf>
    <xf numFmtId="168" fontId="11" fillId="0" borderId="23" xfId="5" applyFont="1" applyFill="1" applyBorder="1" applyAlignment="1">
      <alignment vertical="center"/>
    </xf>
    <xf numFmtId="168" fontId="11" fillId="0" borderId="2" xfId="5" applyFont="1" applyFill="1" applyBorder="1" applyAlignment="1">
      <alignment horizontal="center" vertical="center"/>
    </xf>
    <xf numFmtId="168" fontId="11" fillId="0" borderId="23" xfId="5" applyFont="1" applyBorder="1" applyAlignment="1">
      <alignment horizontal="right" vertical="center"/>
    </xf>
    <xf numFmtId="168" fontId="11" fillId="0" borderId="23" xfId="5" applyFont="1" applyBorder="1" applyAlignment="1">
      <alignment vertical="center"/>
    </xf>
    <xf numFmtId="169" fontId="11" fillId="0" borderId="23" xfId="5" applyNumberFormat="1" applyFont="1" applyBorder="1" applyAlignment="1">
      <alignment vertical="center"/>
    </xf>
    <xf numFmtId="169" fontId="11" fillId="0" borderId="0" xfId="10" applyNumberFormat="1" applyFont="1" applyAlignment="1">
      <alignment vertical="center"/>
    </xf>
    <xf numFmtId="168" fontId="19" fillId="0" borderId="28" xfId="5" applyFont="1" applyBorder="1" applyAlignment="1">
      <alignment horizontal="center" vertical="center"/>
    </xf>
    <xf numFmtId="168" fontId="12" fillId="0" borderId="28" xfId="5" applyFont="1" applyBorder="1" applyAlignment="1">
      <alignment vertical="center"/>
    </xf>
    <xf numFmtId="169" fontId="11" fillId="0" borderId="28" xfId="5" applyNumberFormat="1" applyFont="1" applyBorder="1" applyAlignment="1">
      <alignment vertical="center"/>
    </xf>
    <xf numFmtId="169" fontId="12" fillId="0" borderId="4" xfId="5" applyNumberFormat="1" applyFont="1" applyFill="1" applyBorder="1" applyAlignment="1">
      <alignment horizontal="right" vertical="center"/>
    </xf>
    <xf numFmtId="169" fontId="12" fillId="0" borderId="5" xfId="5" applyNumberFormat="1" applyFont="1" applyFill="1" applyBorder="1" applyAlignment="1">
      <alignment horizontal="right" vertical="center"/>
    </xf>
    <xf numFmtId="168" fontId="11" fillId="0" borderId="6" xfId="5" applyFont="1" applyBorder="1" applyAlignment="1">
      <alignment vertical="center"/>
    </xf>
    <xf numFmtId="169" fontId="11" fillId="0" borderId="7" xfId="5" applyNumberFormat="1" applyFont="1" applyBorder="1" applyAlignment="1">
      <alignment vertical="center"/>
    </xf>
    <xf numFmtId="169" fontId="11" fillId="0" borderId="8" xfId="5" applyNumberFormat="1" applyFont="1" applyBorder="1" applyAlignment="1">
      <alignment vertical="center"/>
    </xf>
    <xf numFmtId="9" fontId="12" fillId="0" borderId="0" xfId="24" applyFont="1" applyBorder="1" applyAlignment="1">
      <alignment horizontal="center" vertical="center"/>
    </xf>
    <xf numFmtId="169" fontId="12" fillId="0" borderId="0" xfId="5" applyNumberFormat="1" applyFont="1" applyFill="1" applyBorder="1" applyAlignment="1">
      <alignment vertical="center"/>
    </xf>
    <xf numFmtId="169" fontId="15" fillId="0" borderId="11" xfId="5" applyNumberFormat="1" applyFont="1" applyFill="1" applyBorder="1" applyAlignment="1">
      <alignment vertical="center"/>
    </xf>
    <xf numFmtId="169" fontId="15" fillId="0" borderId="12" xfId="5" applyNumberFormat="1" applyFont="1" applyFill="1" applyBorder="1" applyAlignment="1">
      <alignment vertical="center"/>
    </xf>
    <xf numFmtId="0" fontId="20" fillId="0" borderId="0" xfId="25" applyFont="1" applyAlignment="1">
      <alignment vertical="center"/>
    </xf>
    <xf numFmtId="0" fontId="22" fillId="0" borderId="0" xfId="25" applyFont="1" applyAlignment="1">
      <alignment vertical="center"/>
    </xf>
    <xf numFmtId="0" fontId="6" fillId="0" borderId="0" xfId="26"/>
    <xf numFmtId="0" fontId="16" fillId="0" borderId="0" xfId="25" applyFont="1" applyAlignment="1">
      <alignment vertical="center"/>
    </xf>
    <xf numFmtId="0" fontId="24" fillId="0" borderId="0" xfId="25" applyFont="1" applyAlignment="1">
      <alignment vertical="center"/>
    </xf>
    <xf numFmtId="0" fontId="23" fillId="0" borderId="23" xfId="25" applyFont="1" applyBorder="1" applyAlignment="1">
      <alignment horizontal="right" vertical="center"/>
    </xf>
    <xf numFmtId="0" fontId="21" fillId="0" borderId="23" xfId="25" applyFont="1" applyBorder="1" applyAlignment="1">
      <alignment horizontal="center" vertical="center"/>
    </xf>
    <xf numFmtId="4" fontId="21" fillId="0" borderId="23" xfId="25" applyNumberFormat="1" applyFont="1" applyBorder="1" applyAlignment="1">
      <alignment horizontal="center" vertical="center"/>
    </xf>
    <xf numFmtId="0" fontId="25" fillId="0" borderId="23" xfId="25" applyFont="1" applyBorder="1" applyAlignment="1">
      <alignment horizontal="center" vertical="center"/>
    </xf>
    <xf numFmtId="0" fontId="25" fillId="0" borderId="23" xfId="25" applyFont="1" applyBorder="1" applyAlignment="1">
      <alignment horizontal="left" vertical="center"/>
    </xf>
    <xf numFmtId="10" fontId="25" fillId="0" borderId="23" xfId="27" applyNumberFormat="1" applyFont="1" applyBorder="1" applyAlignment="1">
      <alignment horizontal="center" vertical="center"/>
    </xf>
    <xf numFmtId="0" fontId="26" fillId="0" borderId="23" xfId="25" applyFont="1" applyBorder="1" applyAlignment="1">
      <alignment horizontal="center" vertical="center"/>
    </xf>
    <xf numFmtId="0" fontId="16" fillId="0" borderId="23" xfId="25" applyFont="1" applyBorder="1" applyAlignment="1">
      <alignment vertical="center"/>
    </xf>
    <xf numFmtId="10" fontId="25" fillId="0" borderId="23" xfId="28" applyNumberFormat="1" applyFont="1" applyBorder="1" applyAlignment="1">
      <alignment vertical="center"/>
    </xf>
    <xf numFmtId="0" fontId="25" fillId="0" borderId="23" xfId="25" applyFont="1" applyBorder="1" applyAlignment="1">
      <alignment vertical="center"/>
    </xf>
    <xf numFmtId="0" fontId="28" fillId="0" borderId="23" xfId="25" applyFont="1" applyBorder="1" applyAlignment="1">
      <alignment horizontal="center" vertical="center"/>
    </xf>
    <xf numFmtId="0" fontId="30" fillId="0" borderId="23" xfId="25" applyFont="1" applyBorder="1" applyAlignment="1">
      <alignment vertical="center"/>
    </xf>
    <xf numFmtId="10" fontId="28" fillId="2" borderId="23" xfId="28" applyNumberFormat="1" applyFont="1" applyFill="1" applyBorder="1" applyAlignment="1">
      <alignment vertical="center" wrapText="1"/>
    </xf>
    <xf numFmtId="0" fontId="25" fillId="0" borderId="0" xfId="25" applyFont="1" applyFill="1" applyBorder="1" applyAlignment="1">
      <alignment horizontal="center" vertical="center"/>
    </xf>
    <xf numFmtId="0" fontId="25" fillId="0" borderId="0" xfId="26" applyFont="1" applyFill="1" applyBorder="1"/>
    <xf numFmtId="10" fontId="25" fillId="0" borderId="0" xfId="28" applyNumberFormat="1" applyFont="1" applyFill="1" applyBorder="1" applyAlignment="1">
      <alignment vertical="center"/>
    </xf>
    <xf numFmtId="0" fontId="26" fillId="0" borderId="23" xfId="25" applyFont="1" applyBorder="1" applyAlignment="1">
      <alignment horizontal="right" vertical="center"/>
    </xf>
    <xf numFmtId="10" fontId="26" fillId="0" borderId="23" xfId="28" applyNumberFormat="1" applyFont="1" applyBorder="1" applyAlignment="1">
      <alignment vertical="center"/>
    </xf>
    <xf numFmtId="0" fontId="25" fillId="0" borderId="23" xfId="26" applyFont="1" applyBorder="1"/>
    <xf numFmtId="10" fontId="25" fillId="0" borderId="23" xfId="28" applyNumberFormat="1" applyFont="1" applyFill="1" applyBorder="1" applyAlignment="1">
      <alignment vertical="center"/>
    </xf>
    <xf numFmtId="0" fontId="26" fillId="0" borderId="0" xfId="25" applyFont="1" applyFill="1" applyBorder="1" applyAlignment="1">
      <alignment horizontal="right" vertical="center"/>
    </xf>
    <xf numFmtId="10" fontId="26" fillId="0" borderId="0" xfId="28" applyNumberFormat="1" applyFont="1" applyFill="1" applyBorder="1" applyAlignment="1">
      <alignment vertical="center"/>
    </xf>
    <xf numFmtId="0" fontId="28" fillId="0" borderId="0" xfId="25" applyFont="1" applyFill="1" applyBorder="1" applyAlignment="1">
      <alignment horizontal="center" vertical="center"/>
    </xf>
    <xf numFmtId="0" fontId="29" fillId="0" borderId="0" xfId="25" applyFont="1" applyFill="1" applyBorder="1" applyAlignment="1">
      <alignment horizontal="center" vertical="center"/>
    </xf>
    <xf numFmtId="10" fontId="29" fillId="0" borderId="0" xfId="12" applyNumberFormat="1" applyFont="1" applyFill="1" applyBorder="1" applyAlignment="1">
      <alignment vertical="center"/>
    </xf>
    <xf numFmtId="0" fontId="30" fillId="0" borderId="0" xfId="25" applyFont="1" applyFill="1" applyBorder="1" applyAlignment="1">
      <alignment vertical="center"/>
    </xf>
    <xf numFmtId="10" fontId="28" fillId="0" borderId="0" xfId="28" applyNumberFormat="1" applyFont="1" applyFill="1" applyBorder="1" applyAlignment="1">
      <alignment vertical="center" wrapText="1"/>
    </xf>
    <xf numFmtId="2" fontId="29" fillId="0" borderId="0" xfId="22" applyNumberFormat="1" applyFont="1" applyFill="1" applyBorder="1" applyAlignment="1">
      <alignment vertical="center" wrapText="1"/>
    </xf>
    <xf numFmtId="2" fontId="29" fillId="0" borderId="0" xfId="22" applyNumberFormat="1" applyFont="1" applyFill="1" applyBorder="1" applyAlignment="1">
      <alignment horizontal="right" vertical="center" wrapText="1"/>
    </xf>
    <xf numFmtId="4" fontId="24" fillId="0" borderId="0" xfId="25" applyNumberFormat="1" applyFont="1" applyAlignment="1">
      <alignment vertical="center"/>
    </xf>
    <xf numFmtId="0" fontId="16" fillId="0" borderId="0" xfId="26" applyFont="1"/>
    <xf numFmtId="0" fontId="26" fillId="5" borderId="23" xfId="25" applyFont="1" applyFill="1" applyBorder="1" applyAlignment="1">
      <alignment horizontal="center" vertical="center"/>
    </xf>
    <xf numFmtId="0" fontId="27" fillId="5" borderId="23" xfId="25" applyFont="1" applyFill="1" applyBorder="1" applyAlignment="1">
      <alignment vertical="center"/>
    </xf>
    <xf numFmtId="0" fontId="16" fillId="5" borderId="23" xfId="25" applyFont="1" applyFill="1" applyBorder="1" applyAlignment="1">
      <alignment vertical="center"/>
    </xf>
    <xf numFmtId="0" fontId="25" fillId="4" borderId="23" xfId="25" applyFont="1" applyFill="1" applyBorder="1" applyAlignment="1">
      <alignment horizontal="center" vertical="center"/>
    </xf>
    <xf numFmtId="0" fontId="26" fillId="4" borderId="23" xfId="25" applyFont="1" applyFill="1" applyBorder="1" applyAlignment="1">
      <alignment vertical="center"/>
    </xf>
    <xf numFmtId="10" fontId="26" fillId="4" borderId="23" xfId="28" applyNumberFormat="1" applyFont="1" applyFill="1" applyBorder="1" applyAlignment="1">
      <alignment vertical="center"/>
    </xf>
    <xf numFmtId="0" fontId="25" fillId="6" borderId="23" xfId="25" applyFont="1" applyFill="1" applyBorder="1" applyAlignment="1">
      <alignment horizontal="center" vertical="center"/>
    </xf>
    <xf numFmtId="0" fontId="26" fillId="6" borderId="23" xfId="25" applyFont="1" applyFill="1" applyBorder="1" applyAlignment="1">
      <alignment horizontal="right" vertical="center"/>
    </xf>
    <xf numFmtId="10" fontId="26" fillId="6" borderId="23" xfId="28" applyNumberFormat="1" applyFont="1" applyFill="1" applyBorder="1" applyAlignment="1">
      <alignment vertical="center"/>
    </xf>
    <xf numFmtId="0" fontId="26" fillId="6" borderId="23" xfId="25" applyFont="1" applyFill="1" applyBorder="1" applyAlignment="1">
      <alignment horizontal="center" vertical="center"/>
    </xf>
    <xf numFmtId="0" fontId="23" fillId="6" borderId="23" xfId="25" applyFont="1" applyFill="1" applyBorder="1" applyAlignment="1">
      <alignment vertical="center"/>
    </xf>
    <xf numFmtId="0" fontId="16" fillId="6" borderId="23" xfId="25" applyFont="1" applyFill="1" applyBorder="1" applyAlignment="1">
      <alignment vertical="center"/>
    </xf>
    <xf numFmtId="10" fontId="25" fillId="6" borderId="23" xfId="28" applyNumberFormat="1" applyFont="1" applyFill="1" applyBorder="1" applyAlignment="1">
      <alignment vertical="center"/>
    </xf>
    <xf numFmtId="0" fontId="28" fillId="7" borderId="23" xfId="25" applyFont="1" applyFill="1" applyBorder="1" applyAlignment="1">
      <alignment horizontal="center" vertical="center"/>
    </xf>
    <xf numFmtId="0" fontId="29" fillId="7" borderId="23" xfId="25" applyFont="1" applyFill="1" applyBorder="1" applyAlignment="1">
      <alignment horizontal="center" vertical="center"/>
    </xf>
    <xf numFmtId="10" fontId="29" fillId="7" borderId="23" xfId="12" applyNumberFormat="1" applyFont="1" applyFill="1" applyBorder="1" applyAlignment="1">
      <alignment vertical="center"/>
    </xf>
    <xf numFmtId="2" fontId="29" fillId="7" borderId="23" xfId="22" applyNumberFormat="1" applyFont="1" applyFill="1" applyBorder="1" applyAlignment="1">
      <alignment vertical="center" wrapText="1"/>
    </xf>
    <xf numFmtId="2" fontId="29" fillId="6" borderId="23" xfId="22" applyNumberFormat="1" applyFont="1" applyFill="1" applyBorder="1" applyAlignment="1">
      <alignment horizontal="right" vertical="center" wrapText="1"/>
    </xf>
    <xf numFmtId="0" fontId="25" fillId="7" borderId="23" xfId="25" applyFont="1" applyFill="1" applyBorder="1" applyAlignment="1">
      <alignment horizontal="center" vertical="center"/>
    </xf>
    <xf numFmtId="0" fontId="26" fillId="7" borderId="23" xfId="25" applyFont="1" applyFill="1" applyBorder="1" applyAlignment="1">
      <alignment horizontal="right" vertical="center"/>
    </xf>
    <xf numFmtId="10" fontId="26" fillId="7" borderId="23" xfId="28" applyNumberFormat="1" applyFont="1" applyFill="1" applyBorder="1" applyAlignment="1">
      <alignment vertical="center"/>
    </xf>
    <xf numFmtId="0" fontId="16" fillId="0" borderId="33" xfId="25" applyFont="1" applyBorder="1" applyAlignment="1">
      <alignment horizontal="right" vertical="center"/>
    </xf>
    <xf numFmtId="0" fontId="23" fillId="0" borderId="0" xfId="25" applyFont="1" applyBorder="1" applyAlignment="1">
      <alignment vertical="center"/>
    </xf>
    <xf numFmtId="4" fontId="16" fillId="0" borderId="34" xfId="25" applyNumberFormat="1" applyFont="1" applyBorder="1" applyAlignment="1">
      <alignment vertical="center"/>
    </xf>
    <xf numFmtId="0" fontId="6" fillId="0" borderId="33" xfId="26" applyBorder="1"/>
    <xf numFmtId="0" fontId="6" fillId="0" borderId="0" xfId="26" applyBorder="1"/>
    <xf numFmtId="0" fontId="6" fillId="0" borderId="34" xfId="26" applyBorder="1"/>
    <xf numFmtId="0" fontId="16" fillId="0" borderId="0" xfId="25" applyFont="1" applyBorder="1" applyAlignment="1">
      <alignment vertical="center"/>
    </xf>
    <xf numFmtId="0" fontId="16" fillId="0" borderId="34" xfId="25" applyFont="1" applyBorder="1" applyAlignment="1">
      <alignment vertical="center"/>
    </xf>
    <xf numFmtId="0" fontId="6" fillId="0" borderId="19" xfId="26" applyBorder="1"/>
    <xf numFmtId="0" fontId="6" fillId="0" borderId="35" xfId="26" applyBorder="1"/>
    <xf numFmtId="0" fontId="31" fillId="0" borderId="27" xfId="0" applyFont="1" applyBorder="1"/>
    <xf numFmtId="0" fontId="6" fillId="0" borderId="27" xfId="26" applyBorder="1"/>
    <xf numFmtId="0" fontId="12" fillId="0" borderId="4" xfId="10" applyFont="1" applyBorder="1" applyAlignment="1">
      <alignment horizontal="left" vertical="center"/>
    </xf>
    <xf numFmtId="168" fontId="11" fillId="0" borderId="36" xfId="5" applyFont="1" applyFill="1" applyBorder="1" applyAlignment="1">
      <alignment vertical="center"/>
    </xf>
    <xf numFmtId="168" fontId="11" fillId="0" borderId="36" xfId="5" applyFont="1" applyBorder="1" applyAlignment="1">
      <alignment vertical="top" wrapText="1"/>
    </xf>
    <xf numFmtId="2" fontId="11" fillId="2" borderId="23" xfId="5" applyNumberFormat="1" applyFont="1" applyFill="1" applyBorder="1" applyAlignment="1">
      <alignment horizontal="center" vertical="center"/>
    </xf>
    <xf numFmtId="168" fontId="11" fillId="2" borderId="23" xfId="5" applyFont="1" applyFill="1" applyBorder="1" applyAlignment="1">
      <alignment vertical="center"/>
    </xf>
    <xf numFmtId="2" fontId="11" fillId="0" borderId="23" xfId="5" applyNumberFormat="1" applyFont="1" applyFill="1" applyBorder="1" applyAlignment="1">
      <alignment horizontal="center" vertical="center"/>
    </xf>
    <xf numFmtId="2" fontId="11" fillId="0" borderId="24" xfId="5" applyNumberFormat="1" applyFont="1" applyBorder="1" applyAlignment="1">
      <alignment horizontal="center" vertical="center"/>
    </xf>
    <xf numFmtId="172" fontId="11" fillId="0" borderId="24" xfId="5" applyNumberFormat="1" applyFont="1" applyBorder="1" applyAlignment="1">
      <alignment horizontal="center" vertical="center"/>
    </xf>
    <xf numFmtId="169" fontId="11" fillId="0" borderId="23" xfId="5" applyNumberFormat="1" applyFont="1" applyFill="1" applyBorder="1" applyAlignment="1">
      <alignment vertical="center"/>
    </xf>
    <xf numFmtId="2" fontId="11" fillId="2" borderId="16" xfId="5" applyNumberFormat="1" applyFont="1" applyFill="1" applyBorder="1" applyAlignment="1">
      <alignment horizontal="center" vertical="center"/>
    </xf>
    <xf numFmtId="172" fontId="11" fillId="2" borderId="26" xfId="5" applyNumberFormat="1" applyFont="1" applyFill="1" applyBorder="1" applyAlignment="1">
      <alignment horizontal="center" vertical="center"/>
    </xf>
    <xf numFmtId="0" fontId="29" fillId="0" borderId="0" xfId="25" applyFont="1" applyFill="1" applyBorder="1" applyAlignment="1">
      <alignment horizontal="left" vertical="center"/>
    </xf>
    <xf numFmtId="0" fontId="21" fillId="0" borderId="29" xfId="25" applyFont="1" applyBorder="1" applyAlignment="1">
      <alignment horizontal="center" vertical="center"/>
    </xf>
    <xf numFmtId="0" fontId="21" fillId="0" borderId="18" xfId="25" applyFont="1" applyBorder="1" applyAlignment="1">
      <alignment horizontal="center" vertical="center"/>
    </xf>
    <xf numFmtId="0" fontId="21" fillId="0" borderId="30" xfId="25" applyFont="1" applyBorder="1" applyAlignment="1">
      <alignment horizontal="center" vertical="center"/>
    </xf>
    <xf numFmtId="0" fontId="21" fillId="0" borderId="31" xfId="25" applyFont="1" applyBorder="1" applyAlignment="1">
      <alignment horizontal="center" vertical="center"/>
    </xf>
    <xf numFmtId="0" fontId="21" fillId="0" borderId="11" xfId="25" applyFont="1" applyBorder="1" applyAlignment="1">
      <alignment horizontal="center" vertical="center"/>
    </xf>
    <xf numFmtId="0" fontId="21" fillId="0" borderId="32" xfId="25" applyFont="1" applyBorder="1" applyAlignment="1">
      <alignment horizontal="center" vertical="center"/>
    </xf>
    <xf numFmtId="0" fontId="21" fillId="0" borderId="33" xfId="25" applyFont="1" applyBorder="1" applyAlignment="1">
      <alignment horizontal="center" vertical="center"/>
    </xf>
    <xf numFmtId="0" fontId="21" fillId="0" borderId="0" xfId="25" applyFont="1" applyBorder="1" applyAlignment="1">
      <alignment horizontal="center" vertical="center"/>
    </xf>
    <xf numFmtId="0" fontId="21" fillId="0" borderId="34" xfId="25" applyFont="1" applyBorder="1" applyAlignment="1">
      <alignment horizontal="center" vertical="center"/>
    </xf>
    <xf numFmtId="0" fontId="29" fillId="6" borderId="23" xfId="25" applyFont="1" applyFill="1" applyBorder="1" applyAlignment="1">
      <alignment horizontal="left" vertical="center"/>
    </xf>
    <xf numFmtId="0" fontId="26" fillId="6" borderId="23" xfId="25" applyFont="1" applyFill="1" applyBorder="1" applyAlignment="1">
      <alignment horizontal="left" vertical="center"/>
    </xf>
    <xf numFmtId="0" fontId="26" fillId="0" borderId="0" xfId="25" applyFont="1" applyFill="1" applyBorder="1" applyAlignment="1">
      <alignment horizontal="left" vertical="center"/>
    </xf>
    <xf numFmtId="0" fontId="29" fillId="6" borderId="1" xfId="25" applyFont="1" applyFill="1" applyBorder="1" applyAlignment="1">
      <alignment horizontal="left" vertical="center"/>
    </xf>
    <xf numFmtId="0" fontId="29" fillId="6" borderId="2" xfId="25" applyFont="1" applyFill="1" applyBorder="1" applyAlignment="1">
      <alignment horizontal="left" vertical="center"/>
    </xf>
    <xf numFmtId="0" fontId="12" fillId="0" borderId="3" xfId="10" applyFont="1" applyBorder="1" applyAlignment="1">
      <alignment horizontal="left" vertical="center"/>
    </xf>
    <xf numFmtId="0" fontId="12" fillId="0" borderId="4" xfId="10" applyFont="1" applyBorder="1" applyAlignment="1">
      <alignment horizontal="left" vertical="center"/>
    </xf>
    <xf numFmtId="0" fontId="12" fillId="2" borderId="6" xfId="10" applyFont="1" applyFill="1" applyBorder="1" applyAlignment="1">
      <alignment horizontal="center" vertical="center"/>
    </xf>
    <xf numFmtId="0" fontId="12" fillId="2" borderId="7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center"/>
    </xf>
    <xf numFmtId="0" fontId="12" fillId="2" borderId="0" xfId="10" applyFont="1" applyFill="1" applyBorder="1" applyAlignment="1">
      <alignment horizontal="center" vertical="center"/>
    </xf>
    <xf numFmtId="0" fontId="12" fillId="2" borderId="14" xfId="10" applyFont="1" applyFill="1" applyBorder="1" applyAlignment="1">
      <alignment horizontal="center" vertical="center"/>
    </xf>
    <xf numFmtId="0" fontId="12" fillId="2" borderId="11" xfId="10" applyFont="1" applyFill="1" applyBorder="1" applyAlignment="1">
      <alignment horizontal="center" vertical="center"/>
    </xf>
    <xf numFmtId="0" fontId="12" fillId="2" borderId="6" xfId="10" applyFont="1" applyFill="1" applyBorder="1" applyAlignment="1">
      <alignment horizontal="center" vertical="center" wrapText="1"/>
    </xf>
    <xf numFmtId="0" fontId="12" fillId="2" borderId="7" xfId="10" applyFont="1" applyFill="1" applyBorder="1" applyAlignment="1">
      <alignment horizontal="center" vertical="center" wrapText="1"/>
    </xf>
    <xf numFmtId="0" fontId="12" fillId="2" borderId="8" xfId="10" applyFont="1" applyFill="1" applyBorder="1" applyAlignment="1">
      <alignment horizontal="center" vertical="center" wrapText="1"/>
    </xf>
    <xf numFmtId="0" fontId="12" fillId="2" borderId="9" xfId="10" applyFont="1" applyFill="1" applyBorder="1" applyAlignment="1">
      <alignment horizontal="center" vertical="center" wrapText="1"/>
    </xf>
    <xf numFmtId="0" fontId="12" fillId="2" borderId="0" xfId="10" applyFont="1" applyFill="1" applyBorder="1" applyAlignment="1">
      <alignment horizontal="center" vertical="center" wrapText="1"/>
    </xf>
    <xf numFmtId="0" fontId="12" fillId="2" borderId="10" xfId="10" applyFont="1" applyFill="1" applyBorder="1" applyAlignment="1">
      <alignment horizontal="center" vertical="center" wrapText="1"/>
    </xf>
    <xf numFmtId="0" fontId="12" fillId="2" borderId="14" xfId="10" applyFont="1" applyFill="1" applyBorder="1" applyAlignment="1">
      <alignment horizontal="center" vertical="center" wrapText="1"/>
    </xf>
    <xf numFmtId="0" fontId="12" fillId="2" borderId="11" xfId="10" applyFont="1" applyFill="1" applyBorder="1" applyAlignment="1">
      <alignment horizontal="center" vertical="center" wrapText="1"/>
    </xf>
    <xf numFmtId="0" fontId="12" fillId="2" borderId="12" xfId="10" applyFont="1" applyFill="1" applyBorder="1" applyAlignment="1">
      <alignment horizontal="center" vertical="center" wrapText="1"/>
    </xf>
    <xf numFmtId="0" fontId="12" fillId="0" borderId="11" xfId="10" applyFont="1" applyBorder="1" applyAlignment="1">
      <alignment horizontal="center" vertical="center"/>
    </xf>
    <xf numFmtId="168" fontId="11" fillId="0" borderId="6" xfId="5" applyFont="1" applyBorder="1" applyAlignment="1">
      <alignment horizontal="right" vertical="center"/>
    </xf>
    <xf numFmtId="168" fontId="11" fillId="0" borderId="7" xfId="5" applyFont="1" applyBorder="1" applyAlignment="1">
      <alignment horizontal="right" vertical="center"/>
    </xf>
    <xf numFmtId="168" fontId="11" fillId="0" borderId="14" xfId="5" applyFont="1" applyBorder="1" applyAlignment="1">
      <alignment horizontal="right" vertical="center"/>
    </xf>
    <xf numFmtId="168" fontId="11" fillId="0" borderId="11" xfId="5" applyFont="1" applyBorder="1" applyAlignment="1">
      <alignment horizontal="right" vertical="center"/>
    </xf>
    <xf numFmtId="168" fontId="12" fillId="0" borderId="14" xfId="5" applyFont="1" applyBorder="1" applyAlignment="1">
      <alignment horizontal="center" vertical="center"/>
    </xf>
    <xf numFmtId="168" fontId="12" fillId="0" borderId="11" xfId="5" applyFont="1" applyBorder="1" applyAlignment="1">
      <alignment horizontal="center" vertical="center"/>
    </xf>
    <xf numFmtId="168" fontId="11" fillId="0" borderId="1" xfId="5" applyFont="1" applyFill="1" applyBorder="1" applyAlignment="1">
      <alignment horizontal="left" vertical="center"/>
    </xf>
    <xf numFmtId="168" fontId="11" fillId="0" borderId="2" xfId="5" applyFont="1" applyFill="1" applyBorder="1" applyAlignment="1">
      <alignment horizontal="left" vertical="center"/>
    </xf>
    <xf numFmtId="168" fontId="11" fillId="2" borderId="1" xfId="5" applyFont="1" applyFill="1" applyBorder="1" applyAlignment="1">
      <alignment horizontal="left" vertical="center" wrapText="1"/>
    </xf>
    <xf numFmtId="168" fontId="11" fillId="2" borderId="2" xfId="5" applyFont="1" applyFill="1" applyBorder="1" applyAlignment="1">
      <alignment horizontal="left" vertical="center" wrapText="1"/>
    </xf>
    <xf numFmtId="168" fontId="11" fillId="0" borderId="23" xfId="5" applyFont="1" applyBorder="1" applyAlignment="1">
      <alignment horizontal="right" vertical="center"/>
    </xf>
    <xf numFmtId="168" fontId="11" fillId="0" borderId="28" xfId="5" applyFont="1" applyBorder="1" applyAlignment="1">
      <alignment horizontal="right" vertical="center"/>
    </xf>
    <xf numFmtId="0" fontId="14" fillId="0" borderId="9" xfId="10" applyFont="1" applyBorder="1" applyAlignment="1">
      <alignment horizontal="center" vertical="center"/>
    </xf>
    <xf numFmtId="0" fontId="14" fillId="0" borderId="0" xfId="10" applyFont="1" applyBorder="1" applyAlignment="1">
      <alignment horizontal="center" vertical="center"/>
    </xf>
  </cellXfs>
  <cellStyles count="34">
    <cellStyle name="Millares [0] 2" xfId="4" xr:uid="{00000000-0005-0000-0000-000000000000}"/>
    <cellStyle name="Millares_Costos Interventoria BELMONTE" xfId="5" xr:uid="{00000000-0005-0000-0000-000001000000}"/>
    <cellStyle name="Moneda 2" xfId="17" xr:uid="{00000000-0005-0000-0000-000002000000}"/>
    <cellStyle name="Moneda 2 4" xfId="3" xr:uid="{00000000-0005-0000-0000-000003000000}"/>
    <cellStyle name="Moneda 3" xfId="32" xr:uid="{00000000-0005-0000-0000-000004000000}"/>
    <cellStyle name="Moneda 3 46" xfId="15" xr:uid="{00000000-0005-0000-0000-000005000000}"/>
    <cellStyle name="Normal" xfId="0" builtinId="0"/>
    <cellStyle name="Normal 10" xfId="7" xr:uid="{00000000-0005-0000-0000-000007000000}"/>
    <cellStyle name="Normal 12" xfId="26" xr:uid="{00000000-0005-0000-0000-000008000000}"/>
    <cellStyle name="Normal 2" xfId="9" xr:uid="{00000000-0005-0000-0000-000009000000}"/>
    <cellStyle name="Normal 2 10" xfId="10" xr:uid="{00000000-0005-0000-0000-00000A000000}"/>
    <cellStyle name="Normal 2 2" xfId="13" xr:uid="{00000000-0005-0000-0000-00000B000000}"/>
    <cellStyle name="Normal 2 2 2" xfId="19" xr:uid="{00000000-0005-0000-0000-00000C000000}"/>
    <cellStyle name="Normal 2 2 34" xfId="25" xr:uid="{00000000-0005-0000-0000-00000D000000}"/>
    <cellStyle name="Normal 21" xfId="1" xr:uid="{00000000-0005-0000-0000-00000E000000}"/>
    <cellStyle name="Normal 22" xfId="20" xr:uid="{00000000-0005-0000-0000-00000F000000}"/>
    <cellStyle name="Normal 3" xfId="11" xr:uid="{00000000-0005-0000-0000-000010000000}"/>
    <cellStyle name="Normal 3 2" xfId="2" xr:uid="{00000000-0005-0000-0000-000011000000}"/>
    <cellStyle name="Normal 3 2 2" xfId="33" xr:uid="{00000000-0005-0000-0000-000012000000}"/>
    <cellStyle name="Normal 3 3" xfId="23" xr:uid="{00000000-0005-0000-0000-000013000000}"/>
    <cellStyle name="Normal 3 4" xfId="30" xr:uid="{00000000-0005-0000-0000-000014000000}"/>
    <cellStyle name="Normal 4" xfId="31" xr:uid="{00000000-0005-0000-0000-000015000000}"/>
    <cellStyle name="Normal 5" xfId="29" xr:uid="{00000000-0005-0000-0000-000016000000}"/>
    <cellStyle name="Normal 9" xfId="14" xr:uid="{00000000-0005-0000-0000-000017000000}"/>
    <cellStyle name="Porcentaje 2" xfId="8" xr:uid="{00000000-0005-0000-0000-000018000000}"/>
    <cellStyle name="Porcentaje 2 2" xfId="24" xr:uid="{00000000-0005-0000-0000-000019000000}"/>
    <cellStyle name="Porcentaje 3" xfId="18" xr:uid="{00000000-0005-0000-0000-00001A000000}"/>
    <cellStyle name="Porcentaje 3 2" xfId="12" xr:uid="{00000000-0005-0000-0000-00001B000000}"/>
    <cellStyle name="Porcentaje 3 3" xfId="27" xr:uid="{00000000-0005-0000-0000-00001C000000}"/>
    <cellStyle name="Porcentaje 7" xfId="21" xr:uid="{00000000-0005-0000-0000-00001D000000}"/>
    <cellStyle name="Porcentual 2" xfId="6" xr:uid="{00000000-0005-0000-0000-00001E000000}"/>
    <cellStyle name="Porcentual 2 2" xfId="28" xr:uid="{00000000-0005-0000-0000-00001F000000}"/>
    <cellStyle name="Porcentual 3 3" xfId="22" xr:uid="{00000000-0005-0000-0000-000020000000}"/>
    <cellStyle name="Porcentual 4" xfId="16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externalLink" Target="externalLinks/externalLink6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calcChain" Target="calcChain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129888</xdr:colOff>
      <xdr:row>1</xdr:row>
      <xdr:rowOff>17320</xdr:rowOff>
    </xdr:from>
    <xdr:to>
      <xdr:col>2</xdr:col>
      <xdr:colOff>337705</xdr:colOff>
      <xdr:row>2</xdr:row>
      <xdr:rowOff>219113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06" y="181843"/>
          <a:ext cx="519544" cy="40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179455</xdr:colOff>
      <xdr:row>1</xdr:row>
      <xdr:rowOff>138043</xdr:rowOff>
    </xdr:from>
    <xdr:to>
      <xdr:col>1</xdr:col>
      <xdr:colOff>1449457</xdr:colOff>
      <xdr:row>3</xdr:row>
      <xdr:rowOff>276087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8" y="331304"/>
          <a:ext cx="1270002" cy="9801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RIOSS2\Carlos%20Ramirez\A-PROYECTOS-A&#209;OS-ANTERIORES\2004\CONDUCCIONES-2004\SOCORRO\LICITACION-2004\FORMATOS\AIU-2004\SOCORRO-AIU-JULIO-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RIOSS2\Archivos%20viejos%20del%20disco%20D\Nuevos%20procesos\Proceso%20de%20Contrataci&#243;n%20009360\1-Elaboraci&#243;n%20Pliego\Formatos%20Elaboraci&#243;n%20Pliego\Cantidades%20de%20obra\Cantidades%20Zona%20Sur-Parras-Ajizal-Sabanet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I/MANTENIMIENTO%20RUTA%201001_MARZO%20DE%202008/Documents%20and%20Settings/PEDRO%20GARCIA%20REALPE/Mis%20documentos/AMV_G1_2006_TUMACO/Actas%20AMV_G1_Tumaco/a%20%20aaInformaci&#243;n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RESUPUESTO%20P3\Anexo%20L.2%20Presupuesto%20y%20Memorias%20de%20c&#225;lculo%20cantidades%20de%20obra\Anexo%204%20Dise&#241;oCimentaciones%20P-3%20(imp)%20NEGC%20v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@/Amd/documentos%20c/Documentos-Wilson/Advial-Cmarca/bimestral/06-dic-ene-99/03JUN-JUL-98/Acc%20Ago-Se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/a%20%20aaInformaci&#243;n%20GRUPO%204/A%20MInformes%20Mensuales/Informe%20de%20estado%20vial%20ene/aCCIDENTES%20DE%201995%20-%2019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DS\14-DISE&#209;O%20DE%20OBRAS\T2\DISE&#209;OS%20DETALLADOS\caudalDise&#241;o-T2-V2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DS\14-DISE&#209;O%20DE%20OBRAS\T2\DISE&#209;OS%20DETALLADOS\CIMENTACION%20TR2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m-file\1000\1621%20E%20HV%20Corregimientos&amp;Veredas\HABILITACI&#211;N%20VIVIENDAS\Alcantarillado%20Combinado-nuevo%20conquistador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RIOSS2\Documents%20and%20Settings\jramiret\Configuraci&#243;n%20local\Archivos%20temporales%20de%20Internet\OLK119\Formularios%20%20009350%20corr%20abril%2029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zuluari2\Carolina\Informaci&#243;n\Hojas%20de%20dise&#241;o%20bases\Copia%20de%20HOJA%20DE%20CALCULO%20ALCANTARILLADO%20PEAD%20SYE-TECNOPIP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RIOSS2\HLOPEZA\CANTIDADES%20GERONA\Documents%20and%20Settings\swilches\Configuraci&#243;n%20local\Archivos%20temporales%20de%20Internet\OLK6\formulario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@/Pc1/E/AMV-3005-2005/ADMON%20GRUPO%203%202004%20-2005/PRESUPUESTOS/Analisis%20de%20Precios%20Unitarios%20ASTRI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s%20viejos%20del%20disco%20D\modelos\Formatos\FOR-205.%20%20Certificado%20venta%20pliegos.xlt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San_Juan_LaMaria\CD%20SAN%20JUAN%20LA%20MARIA\ANEXOS\Campamento\Presupuesto\DEFINITIVOS\OPTIMIZACI&#211;N%20DE%20LA%20RED%20DE%20DISTRIBUCI&#211;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Startup" Target="Sanear9/d/PROYECTOS/CORANTIOQUIA/VENECIA/1.%20DIAGNOSTICO/ALCANTARILLADO/VENECI_AA_D_IN_01%20A%204.2%20RCH%20Alcantarillad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Startup" Target="Pc3/d/PROYECTOS/CARAMANTA/2.%20ANTEPROYECTO/ANEXOS%20AL%20INFORME/CARAMA_AA_D_IN_1_Anexo%20x.xx%20REDES%20DE%20DISTRIBUCI&#211;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RIOSS2\Archivos%20viejos%20del%20disco%20D\USERS\CD-PUBLI\Cambio%20tapas%20y%20medidores\Cuadros%20CD-00236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RIOSS2\414_EPM%20Redes%20Alc%20Grupo1\Soporte\LC4_SIG%20Presup%20y%20Esp\Presupuesto_Grupo2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Startup" Target="Sanearpc8/d/PROYECTOS/BUENOS%20AIRES/DISE&#209;O/Dise&#241;o%20hidraulico%20de%20component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2.8.20\Civil\178_Ayura\PRODUCTOS_FINALES\178-00-IDC-01-0\20TAB03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zuluari2\TESIS\INFORMACION\2120800-PTE%20MANRIQU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lanco3\CONTRATO5\REAJUSTE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zuluari2\Users\christianherrera\Documents\PROYECTOS\25-Centro%20parrilla\8-Alivios\Alivios%20Sector%202\comprobacion%20de%20dise&#241;o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ear25\datos\RESIDENTE%20CONST%20SADEP\formularios\A.P.U.%20BAS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co\atco\MIELII\CAUDALES%20MIEL%20II\R&#205;O%20LA%20MIEL%20%20MIEL%20II%20LA%20TEBAIDA\Q.La%20Miel.4-156.La%20Tebaida-OFICI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tegral.com.co/Documents%20and%20Settings/91520/Escritorio/tabla_de_costos_ambiental_nov_4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RIOSS2\Estad.%20Da&#241;os\Rendimientos_Sur%2003-00(JC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co\atco\INVPROG\SIS-DA&#209;OS\Acueducto\2000\Sur\Rendimientos_Sur%2012-9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co\atco\RDS\13-Inventario\T7\ANEXO%20A%20Tramo%207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INGE\SOGAMOSO\VIAS\VIA%20SUSTITUTIVA%20MONTEBELLO\MEMORIAS\Caudales%20M&#233;todo%20Gr&#225;fico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RIOSS2\Archivos%20viejos%20del%20disco%20D\Nuevos%20procesos\Proceso%20de%20Contrataci&#243;n%20017803%20MMto2005\Autorizaci&#243;n%20de%20Inicio\Cantidades%20de%20obra%20017803-Mtto%20200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@/Estacion2/d/DOCUME~1/USER05~1/CONFIG~1/TEMP/ADMINISTRACION%20VIAL%20G2/PRESUPUESTOS/Presupuesto%20remoci&#243;n%20de%20derrumb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zuluari2\2213_CentroParrilla\5Proceso\01Aguas\2Memorias\02ALCANTARILLADO\Dise&#241;oDetallado\Dise&#241;oProyecto1\PresupuestoP1\PPTO_ALCANTARILLADO_ConZanj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zuluari2\Documents%20and%20Settings\chincapl\Configuraci&#243;n%20local\Archivos%20temporales%20de%20Internet\Content.Outlook\7QD239CA\GPZN-562%20(3)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RIOSS2\CARMEN\Pozos%20Palmitas\3271%20G5%20Presupuestos%20de%20Pozos-Palmitas%20Volcana-Guayabal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San_Juan_LaMaria\CD%20SAN%20JUAN%20LA%20MARIA\ANEXOS\Anexo%2014_PresupuestoSAN_JUAN_LA_MARIA-MARZ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C/ADM%20VIAL%2003%20-%20CORDOBA/ESTADO%20DE%20RED/2103mar%20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RIOSS2\Informes%20y%20tareas\Estad&#237;sticas%20Rendimientos\Sur\Rendimientos_Sur%20(EEPPM)%20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RIOSS2\HLOPEZA\GERONA\CANTIDADES%20REPOSICION\SUBCIRCUITO%207\REDES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%20aaInformaci&#243;n%20GRUPO%204/A%20MInformes%20Mensuales/Informe%20de%20estado%20vial%20ene/aCCIDENTES%20DE%201995%20-%201996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C/AMV-02-BOL/EST.V&#205;A%20CRIT.TECNICO%20AMB-BOL-02/DICIEMBRE-2008/EST.V&#205;A%20CRITERIO%20TECNICO%2090BLB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C/EST.V&#205;A%20CRITERIO%20TECNICO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zuluari2\AASSA\CONS-044-ALV%20ALTOS%20DE%20LA%20VIRGEN%20SAN%20CRISTOBAL%20MEDELLIN\ETAPAS\3.%20DISE&#209;O\CONS-044-ALV\ALCANTARILLADO\Presupuesto\PPTO_ALCANTARILLADO_san%20jos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lex\San%20Jose\PROYECTOS\PMAA%20CA&#209;ASGORDAS\Ca&#241;asgordas\DISE&#209;O\PMAA\CD%20Zaragoza%20Bombeo\Presupuesto\PRESUPUESTO%20DEFINITIVO%20ZARAGOZA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bujo02\Pendientes\Pendientes\Mosquera\Zona%20Centro\Interferencias\Analisis_Iter%20Centro%20(version%202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co\atco\06%20TRABAJO\06.10%20Area%20Tecnica\Temporal\Liliana\Revisiones\Revision%20Z2B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_Docs\OBRAS\SANTA%20ROSA%20-%20REDES%20ACUEDUCTO\Formatos\PPTO%20OFICIAL%20ACUEDUCTO%20SANTA%20ROSA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co\atco\Ogaitan\vidrios\MEMORIAS\CANAL-DESCAR\VER0\Dise&#241;o-Tuberia.xlsm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lanco3\COMPARTIR\PLANOPERATIVO1754\INFORME\INFORME\Tablas%20y%20gr&#225;ficas%201750%2003-0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sonvega\PMAACAMPAMENTO\CD-CAMPAMENTO\DISE&#209;O\PRESUPUESTOS-DIS\ALCANTARILLADO\Presupuestos%20sistema%20de%20alcantarillado%20(Campamento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co\atco\RDS\13-Inventario\T4\ANEXO%20A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co\atco\MIELII\CAUDALES%20MIEL%20II\R&#205;O%20TENERIFE%20PUENTE\CAUDALES%20TENERIFE%204-159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RIOSS2\WINNT\Profiles\mvelezs\Configuraci&#243;n%20local\Archivos%20temporales%20de%20Internet\OLK295\ConsolidadoSubcircuito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co\atco\RDS\13-Inventario\T1\ANEXO%20A%20Tramo%20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/a%20%20aaInformaci&#243;n%20GRUPO%204/A%20MInformes%20Mensuales/Informe%20de%20estado%20vial%20ene/aCCIDENTES%20DE%201995%20-%201996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A/PUNITARIOS%20PARA%20241201%202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AAS\BASE\HOJA%20BASE\BASE%20DE%20PRESUPUEST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co\atco\MIELII\CAUDALES%20MIEL%20II\R&#205;O%20PENSILVANIA%20LA%20TEBAIDA\Q.Pensil-La%20Tebaida%204-155%20OFI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/a%20%20aaInformaci&#243;n%20GRUPO%204/A%20MInformes%20Mensuales/Informe%20de%20estado%20vial%20ene/aCCIDENTES%20DE%201995%20-%20199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earp1\DATOS\windows\TEMP\ADMINISTRATIVA\BAAN\lista%20de%20precios%20definitiva%20sep16-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I.U (2)"/>
      <sheetName val="Datos generales"/>
      <sheetName val="Datos de entrada"/>
      <sheetName val="FOR-001"/>
      <sheetName val="Sábana"/>
      <sheetName val="AIUI calculado"/>
      <sheetName val="Cuadro1"/>
      <sheetName val="Cuadro2"/>
      <sheetName val="Cuadro3"/>
      <sheetName val="Exper."/>
      <sheetName val="OtrosCálculos"/>
      <sheetName val="A.I.U"/>
    </sheetNames>
    <sheetDataSet>
      <sheetData sheetId="0"/>
      <sheetData sheetId="1"/>
      <sheetData sheetId="2"/>
      <sheetData sheetId="3"/>
      <sheetData sheetId="4">
        <row r="17">
          <cell r="I17">
            <v>183738</v>
          </cell>
        </row>
        <row r="18">
          <cell r="I18">
            <v>134186</v>
          </cell>
        </row>
        <row r="19">
          <cell r="I19">
            <v>17154</v>
          </cell>
        </row>
        <row r="20">
          <cell r="I20">
            <v>67093</v>
          </cell>
        </row>
        <row r="21">
          <cell r="I21">
            <v>61246</v>
          </cell>
        </row>
        <row r="22">
          <cell r="I22">
            <v>45474</v>
          </cell>
        </row>
        <row r="23">
          <cell r="I23">
            <v>46130</v>
          </cell>
        </row>
        <row r="24">
          <cell r="I24">
            <v>140000</v>
          </cell>
        </row>
        <row r="25">
          <cell r="I25">
            <v>24048</v>
          </cell>
        </row>
        <row r="26">
          <cell r="I26">
            <v>49109</v>
          </cell>
        </row>
        <row r="27">
          <cell r="I27">
            <v>1006395</v>
          </cell>
        </row>
        <row r="28">
          <cell r="I28">
            <v>3574011</v>
          </cell>
        </row>
        <row r="29">
          <cell r="I29">
            <v>67212</v>
          </cell>
        </row>
        <row r="30">
          <cell r="I30">
            <v>4986784</v>
          </cell>
        </row>
        <row r="31">
          <cell r="I31">
            <v>2408670</v>
          </cell>
        </row>
        <row r="32">
          <cell r="I32">
            <v>23592</v>
          </cell>
        </row>
        <row r="33">
          <cell r="I33">
            <v>222508</v>
          </cell>
        </row>
        <row r="34">
          <cell r="I34">
            <v>828036</v>
          </cell>
        </row>
        <row r="35">
          <cell r="I35">
            <v>526746</v>
          </cell>
        </row>
        <row r="36">
          <cell r="I36">
            <v>1387254</v>
          </cell>
        </row>
        <row r="37">
          <cell r="I37">
            <v>26000000</v>
          </cell>
        </row>
        <row r="38">
          <cell r="I38">
            <v>17500000</v>
          </cell>
        </row>
        <row r="39">
          <cell r="I39">
            <v>217500</v>
          </cell>
        </row>
        <row r="40">
          <cell r="I40">
            <v>853020</v>
          </cell>
        </row>
        <row r="41">
          <cell r="I41">
            <v>20848854</v>
          </cell>
        </row>
        <row r="42">
          <cell r="I42">
            <v>2730250</v>
          </cell>
        </row>
        <row r="43">
          <cell r="I43">
            <v>1044360</v>
          </cell>
        </row>
        <row r="44">
          <cell r="I44">
            <v>441690</v>
          </cell>
        </row>
        <row r="45">
          <cell r="I45">
            <v>19857204</v>
          </cell>
        </row>
        <row r="46">
          <cell r="I46">
            <v>472450</v>
          </cell>
        </row>
        <row r="47">
          <cell r="I47">
            <v>1133691</v>
          </cell>
        </row>
        <row r="48">
          <cell r="I48">
            <v>856520</v>
          </cell>
        </row>
        <row r="49">
          <cell r="I49">
            <v>2444418</v>
          </cell>
        </row>
        <row r="50">
          <cell r="I50">
            <v>3700235</v>
          </cell>
        </row>
        <row r="51">
          <cell r="I51">
            <v>5902560</v>
          </cell>
        </row>
        <row r="52">
          <cell r="I52">
            <v>19527921</v>
          </cell>
        </row>
        <row r="53">
          <cell r="I53">
            <v>249444</v>
          </cell>
        </row>
        <row r="54">
          <cell r="I54">
            <v>7778505</v>
          </cell>
        </row>
        <row r="55">
          <cell r="I55">
            <v>395717</v>
          </cell>
        </row>
        <row r="56">
          <cell r="I56">
            <v>370405</v>
          </cell>
        </row>
        <row r="57">
          <cell r="I57">
            <v>6134775</v>
          </cell>
        </row>
        <row r="58">
          <cell r="I58">
            <v>370405</v>
          </cell>
        </row>
        <row r="59">
          <cell r="I59">
            <v>6118000</v>
          </cell>
        </row>
        <row r="60">
          <cell r="I60">
            <v>3021600</v>
          </cell>
        </row>
        <row r="61">
          <cell r="I61">
            <v>3273400</v>
          </cell>
        </row>
        <row r="62">
          <cell r="I62">
            <v>433872</v>
          </cell>
        </row>
        <row r="63">
          <cell r="I63">
            <v>529444</v>
          </cell>
        </row>
        <row r="64">
          <cell r="I64">
            <v>81624</v>
          </cell>
        </row>
        <row r="65">
          <cell r="I65">
            <v>264722</v>
          </cell>
        </row>
        <row r="66">
          <cell r="I66">
            <v>1764756</v>
          </cell>
        </row>
        <row r="67">
          <cell r="I67">
            <v>29959</v>
          </cell>
        </row>
        <row r="68">
          <cell r="I68">
            <v>205800</v>
          </cell>
        </row>
        <row r="69">
          <cell r="I69">
            <v>470314</v>
          </cell>
        </row>
        <row r="70">
          <cell r="I70">
            <v>82827380</v>
          </cell>
        </row>
        <row r="71">
          <cell r="I71">
            <v>5310852</v>
          </cell>
        </row>
        <row r="72">
          <cell r="I72">
            <v>1327713</v>
          </cell>
        </row>
        <row r="73">
          <cell r="I73">
            <v>10946502</v>
          </cell>
        </row>
        <row r="74">
          <cell r="I74">
            <v>4691358</v>
          </cell>
        </row>
        <row r="75">
          <cell r="I75">
            <v>1563786</v>
          </cell>
        </row>
        <row r="76">
          <cell r="I76">
            <v>1845100</v>
          </cell>
        </row>
        <row r="77">
          <cell r="I77">
            <v>2789916</v>
          </cell>
        </row>
        <row r="78">
          <cell r="I78">
            <v>2789916</v>
          </cell>
        </row>
        <row r="79">
          <cell r="I79">
            <v>8368848</v>
          </cell>
        </row>
        <row r="80">
          <cell r="I80">
            <v>3032588</v>
          </cell>
        </row>
        <row r="81">
          <cell r="I81">
            <v>1837070</v>
          </cell>
        </row>
        <row r="82">
          <cell r="I82">
            <v>2049655</v>
          </cell>
        </row>
        <row r="83">
          <cell r="I83">
            <v>1450000</v>
          </cell>
        </row>
        <row r="84">
          <cell r="I84">
            <v>1850000</v>
          </cell>
        </row>
        <row r="85">
          <cell r="I85">
            <v>2895360</v>
          </cell>
        </row>
        <row r="86">
          <cell r="I86">
            <v>2896610</v>
          </cell>
        </row>
        <row r="87">
          <cell r="I87">
            <v>295241</v>
          </cell>
        </row>
        <row r="88">
          <cell r="I88">
            <v>1100123</v>
          </cell>
        </row>
        <row r="89">
          <cell r="I89">
            <v>1845000</v>
          </cell>
        </row>
        <row r="90">
          <cell r="I90">
            <v>268800</v>
          </cell>
        </row>
        <row r="91">
          <cell r="I91">
            <v>4209464</v>
          </cell>
        </row>
        <row r="92">
          <cell r="I92">
            <v>3856716</v>
          </cell>
        </row>
        <row r="93">
          <cell r="I93">
            <v>609217</v>
          </cell>
        </row>
        <row r="94">
          <cell r="I94">
            <v>2287860</v>
          </cell>
        </row>
        <row r="95">
          <cell r="I95">
            <v>1160130</v>
          </cell>
        </row>
        <row r="96">
          <cell r="I96">
            <v>2752960</v>
          </cell>
        </row>
        <row r="97">
          <cell r="I97">
            <v>49185</v>
          </cell>
        </row>
        <row r="98">
          <cell r="I98">
            <v>458932</v>
          </cell>
        </row>
        <row r="99">
          <cell r="I99">
            <v>1356549</v>
          </cell>
        </row>
        <row r="100">
          <cell r="I100">
            <v>632775</v>
          </cell>
        </row>
        <row r="101">
          <cell r="I101">
            <v>2750000</v>
          </cell>
        </row>
        <row r="102">
          <cell r="I102">
            <v>98000</v>
          </cell>
        </row>
        <row r="103">
          <cell r="I103">
            <v>293104</v>
          </cell>
        </row>
        <row r="104">
          <cell r="I104">
            <v>89096</v>
          </cell>
        </row>
        <row r="105">
          <cell r="I105">
            <v>342538</v>
          </cell>
        </row>
        <row r="106">
          <cell r="I106">
            <v>867552</v>
          </cell>
        </row>
        <row r="107">
          <cell r="I107">
            <v>190000</v>
          </cell>
        </row>
        <row r="108">
          <cell r="I108">
            <v>264096</v>
          </cell>
        </row>
        <row r="109">
          <cell r="I109">
            <v>39690</v>
          </cell>
        </row>
        <row r="110">
          <cell r="I110">
            <v>184800</v>
          </cell>
        </row>
        <row r="111">
          <cell r="I111">
            <v>1675504</v>
          </cell>
        </row>
        <row r="112">
          <cell r="I112">
            <v>280000</v>
          </cell>
        </row>
        <row r="113">
          <cell r="I113">
            <v>287280</v>
          </cell>
        </row>
        <row r="114">
          <cell r="I114">
            <v>525000</v>
          </cell>
        </row>
        <row r="115">
          <cell r="I115">
            <v>345400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G2. Sur - LOS PARRAS  3472"/>
      <sheetName val="SABANETA 3335"/>
      <sheetName val="AJIZAL 3335"/>
      <sheetName val="BASE"/>
      <sheetName val="4__G2__Sur_-_LOS_PARRAS__3472"/>
      <sheetName val="SABANETA_3335"/>
      <sheetName val="AJIZAL_3335"/>
    </sheetNames>
    <sheetDataSet>
      <sheetData sheetId="0" refreshError="1"/>
      <sheetData sheetId="1" refreshError="1">
        <row r="7">
          <cell r="C7" t="str">
            <v>301, 301.A1</v>
          </cell>
          <cell r="D7">
            <v>1</v>
          </cell>
          <cell r="E7" t="str">
            <v>Corte, retiro y botada de pavimento:</v>
          </cell>
        </row>
        <row r="8">
          <cell r="C8" t="str">
            <v xml:space="preserve"> </v>
          </cell>
        </row>
        <row r="9">
          <cell r="B9">
            <v>4030101</v>
          </cell>
          <cell r="D9" t="str">
            <v>1.1</v>
          </cell>
          <cell r="E9" t="str">
            <v>Asfaltico (flexible)</v>
          </cell>
          <cell r="F9" t="str">
            <v>m3</v>
          </cell>
          <cell r="G9">
            <v>381</v>
          </cell>
          <cell r="I9">
            <v>43791</v>
          </cell>
          <cell r="J9">
            <v>58395.298499999997</v>
          </cell>
          <cell r="K9">
            <v>16684371</v>
          </cell>
        </row>
        <row r="10">
          <cell r="G10">
            <v>0</v>
          </cell>
        </row>
        <row r="11">
          <cell r="B11">
            <v>4030103</v>
          </cell>
          <cell r="D11" t="str">
            <v>1.2</v>
          </cell>
          <cell r="E11" t="str">
            <v>Concreto (rigido), incluye rieles o piedra pegada</v>
          </cell>
          <cell r="F11" t="str">
            <v>m3</v>
          </cell>
          <cell r="G11">
            <v>10</v>
          </cell>
          <cell r="I11">
            <v>56124</v>
          </cell>
          <cell r="J11">
            <v>74841.353999999992</v>
          </cell>
          <cell r="K11">
            <v>561240</v>
          </cell>
        </row>
        <row r="12">
          <cell r="G12">
            <v>0</v>
          </cell>
        </row>
        <row r="13">
          <cell r="B13">
            <v>4040345</v>
          </cell>
          <cell r="C13" t="str">
            <v>309, 309.A1</v>
          </cell>
          <cell r="D13">
            <v>2</v>
          </cell>
          <cell r="E13" t="str">
            <v>Retiro, almacenamiento y colocación de adoquines de concreto (no incluye suministro)</v>
          </cell>
          <cell r="F13" t="str">
            <v>m2</v>
          </cell>
          <cell r="G13">
            <v>42</v>
          </cell>
          <cell r="I13">
            <v>13527</v>
          </cell>
          <cell r="J13">
            <v>18038.254499999999</v>
          </cell>
          <cell r="K13">
            <v>568134</v>
          </cell>
        </row>
        <row r="14">
          <cell r="B14">
            <v>4040215</v>
          </cell>
          <cell r="C14" t="str">
            <v>105, 105.A2</v>
          </cell>
          <cell r="D14">
            <v>3</v>
          </cell>
          <cell r="E14" t="str">
            <v>Retiro, almacenamiento y colocación de cordones de concreto (no incluye suministro)</v>
          </cell>
          <cell r="F14" t="str">
            <v>m</v>
          </cell>
          <cell r="G14">
            <v>25</v>
          </cell>
          <cell r="I14">
            <v>13280</v>
          </cell>
          <cell r="J14">
            <v>17708.879999999997</v>
          </cell>
          <cell r="K14">
            <v>332000</v>
          </cell>
        </row>
        <row r="15">
          <cell r="G15">
            <v>0</v>
          </cell>
        </row>
        <row r="16">
          <cell r="C16" t="str">
            <v>100, 105</v>
          </cell>
          <cell r="D16">
            <v>4</v>
          </cell>
          <cell r="E16" t="str">
            <v>Demolición, cargue, retiro y botada de:</v>
          </cell>
          <cell r="F16" t="str">
            <v xml:space="preserve"> </v>
          </cell>
          <cell r="G16">
            <v>0</v>
          </cell>
        </row>
        <row r="17">
          <cell r="G17">
            <v>0</v>
          </cell>
        </row>
        <row r="18">
          <cell r="B18">
            <v>4015201</v>
          </cell>
          <cell r="C18" t="str">
            <v xml:space="preserve"> 105.2, 105.2.A1</v>
          </cell>
          <cell r="D18">
            <v>4.0999999999999996</v>
          </cell>
          <cell r="E18" t="str">
            <v>Andenes con y sin escalas, en cualquier material (simples o reforzado)</v>
          </cell>
          <cell r="F18" t="str">
            <v xml:space="preserve"> m3</v>
          </cell>
          <cell r="G18">
            <v>8</v>
          </cell>
          <cell r="I18">
            <v>44732</v>
          </cell>
          <cell r="J18">
            <v>59650.121999999996</v>
          </cell>
          <cell r="K18">
            <v>357856</v>
          </cell>
        </row>
        <row r="19">
          <cell r="G19">
            <v>0</v>
          </cell>
        </row>
        <row r="20">
          <cell r="B20">
            <v>4015103</v>
          </cell>
          <cell r="C20" t="str">
            <v xml:space="preserve"> 105.1, 105.1.A1</v>
          </cell>
          <cell r="D20">
            <v>4.2</v>
          </cell>
          <cell r="E20" t="str">
            <v>Cordones (retiro si son prefabricados)</v>
          </cell>
          <cell r="F20" t="str">
            <v xml:space="preserve"> m3</v>
          </cell>
          <cell r="G20">
            <v>3</v>
          </cell>
          <cell r="I20">
            <v>49008</v>
          </cell>
          <cell r="J20">
            <v>65352.167999999998</v>
          </cell>
          <cell r="K20">
            <v>147024</v>
          </cell>
        </row>
        <row r="21">
          <cell r="K21">
            <v>0</v>
          </cell>
        </row>
        <row r="22">
          <cell r="B22">
            <v>4015536</v>
          </cell>
          <cell r="C22" t="str">
            <v xml:space="preserve"> 105.2, 105.1.A3</v>
          </cell>
          <cell r="D22">
            <v>4.3</v>
          </cell>
          <cell r="E22" t="str">
            <v>Concreto simple o reforzado</v>
          </cell>
          <cell r="F22" t="str">
            <v xml:space="preserve"> m3</v>
          </cell>
          <cell r="G22">
            <v>3</v>
          </cell>
          <cell r="I22">
            <v>65047</v>
          </cell>
          <cell r="J22">
            <v>86740.174499999994</v>
          </cell>
          <cell r="K22">
            <v>195141</v>
          </cell>
        </row>
        <row r="24">
          <cell r="C24" t="str">
            <v xml:space="preserve"> 103, 104, 107, 107.1, 107.A1, 201, 201.A1</v>
          </cell>
          <cell r="D24">
            <v>5</v>
          </cell>
          <cell r="E24" t="str">
            <v>Excavación, manual o mecánica, en cualquier material y grado de humedad, a las siguientes profundidades:</v>
          </cell>
          <cell r="G24">
            <v>0</v>
          </cell>
        </row>
        <row r="25">
          <cell r="G25">
            <v>0</v>
          </cell>
        </row>
        <row r="26">
          <cell r="B26">
            <v>4021103</v>
          </cell>
          <cell r="D26">
            <v>5.0999999999999996</v>
          </cell>
          <cell r="E26" t="str">
            <v>Entre 0 y 2,0 m de profundidad</v>
          </cell>
          <cell r="F26" t="str">
            <v>m3</v>
          </cell>
          <cell r="G26">
            <v>3585</v>
          </cell>
          <cell r="I26">
            <v>7189</v>
          </cell>
          <cell r="J26">
            <v>9586.5314999999991</v>
          </cell>
          <cell r="K26">
            <v>25772565</v>
          </cell>
        </row>
        <row r="27">
          <cell r="G27">
            <v>0</v>
          </cell>
        </row>
        <row r="28">
          <cell r="B28">
            <v>4021303</v>
          </cell>
          <cell r="C28">
            <v>107.2</v>
          </cell>
          <cell r="D28">
            <v>5.2</v>
          </cell>
          <cell r="E28" t="str">
            <v>En roca, a cualquier profundidad</v>
          </cell>
          <cell r="F28" t="str">
            <v>m3</v>
          </cell>
          <cell r="G28">
            <v>7</v>
          </cell>
          <cell r="I28">
            <v>53529</v>
          </cell>
          <cell r="J28">
            <v>71380.921499999997</v>
          </cell>
          <cell r="K28">
            <v>374703</v>
          </cell>
        </row>
        <row r="29">
          <cell r="G29">
            <v>0</v>
          </cell>
        </row>
        <row r="30">
          <cell r="B30">
            <v>4021503</v>
          </cell>
          <cell r="D30">
            <v>5.3</v>
          </cell>
          <cell r="E30" t="str">
            <v>Para nichos de investigación entre 0 y 2 m (incluye lleno con material de la escavación y botada de escombros)</v>
          </cell>
          <cell r="F30" t="str">
            <v>m3</v>
          </cell>
          <cell r="G30">
            <v>150</v>
          </cell>
          <cell r="I30">
            <v>18551</v>
          </cell>
          <cell r="J30">
            <v>24737.7585</v>
          </cell>
          <cell r="K30">
            <v>2782650</v>
          </cell>
        </row>
        <row r="31">
          <cell r="C31" t="str">
            <v xml:space="preserve"> </v>
          </cell>
          <cell r="G31">
            <v>0</v>
          </cell>
        </row>
        <row r="32">
          <cell r="B32">
            <v>4025001</v>
          </cell>
          <cell r="C32">
            <v>205</v>
          </cell>
          <cell r="D32">
            <v>6</v>
          </cell>
          <cell r="E32" t="str">
            <v>Cargue, retiro y botada de material sobrante y escombros, a cualquier distancia (incluye acarreo en sitio sin acceso vehicular)</v>
          </cell>
          <cell r="F32" t="str">
            <v>m3</v>
          </cell>
          <cell r="G32">
            <v>2257</v>
          </cell>
          <cell r="I32">
            <v>16625</v>
          </cell>
          <cell r="J32">
            <v>22169.4375</v>
          </cell>
          <cell r="K32">
            <v>37522625</v>
          </cell>
        </row>
        <row r="33">
          <cell r="G33">
            <v>0</v>
          </cell>
        </row>
        <row r="34">
          <cell r="C34" t="str">
            <v>204, 204.A1, 206</v>
          </cell>
          <cell r="D34">
            <v>7</v>
          </cell>
          <cell r="E34" t="str">
            <v>Llenos compactados en zanjas y apiques:</v>
          </cell>
          <cell r="G34">
            <v>0</v>
          </cell>
        </row>
        <row r="35">
          <cell r="G35">
            <v>0</v>
          </cell>
        </row>
        <row r="36">
          <cell r="B36">
            <v>4024103</v>
          </cell>
          <cell r="D36">
            <v>7.1</v>
          </cell>
          <cell r="E36" t="str">
            <v>Con material selecto de excavación</v>
          </cell>
          <cell r="F36" t="str">
            <v>m3</v>
          </cell>
          <cell r="G36">
            <v>1330</v>
          </cell>
          <cell r="I36">
            <v>8051</v>
          </cell>
          <cell r="J36">
            <v>10736.0085</v>
          </cell>
          <cell r="K36">
            <v>10707830</v>
          </cell>
        </row>
        <row r="37">
          <cell r="G37">
            <v>0</v>
          </cell>
        </row>
        <row r="38">
          <cell r="B38">
            <v>4024112</v>
          </cell>
          <cell r="D38">
            <v>7.2</v>
          </cell>
          <cell r="E38" t="str">
            <v>Con material de préstamo (arenilla o similar)</v>
          </cell>
          <cell r="F38" t="str">
            <v>m3</v>
          </cell>
          <cell r="G38">
            <v>1015</v>
          </cell>
          <cell r="I38">
            <v>15712</v>
          </cell>
          <cell r="J38">
            <v>20951.951999999997</v>
          </cell>
          <cell r="K38">
            <v>15947680</v>
          </cell>
        </row>
        <row r="39">
          <cell r="G39">
            <v>0</v>
          </cell>
        </row>
        <row r="40">
          <cell r="B40">
            <v>4030301</v>
          </cell>
          <cell r="C40">
            <v>303</v>
          </cell>
          <cell r="D40">
            <v>7.3</v>
          </cell>
          <cell r="E40" t="str">
            <v>Con material granular para base</v>
          </cell>
          <cell r="F40" t="str">
            <v>m3</v>
          </cell>
          <cell r="G40">
            <v>951</v>
          </cell>
          <cell r="I40">
            <v>41911</v>
          </cell>
          <cell r="J40">
            <v>55888.318499999994</v>
          </cell>
          <cell r="K40">
            <v>39857361</v>
          </cell>
        </row>
        <row r="41">
          <cell r="G41">
            <v>0</v>
          </cell>
        </row>
        <row r="42">
          <cell r="B42">
            <v>4040401</v>
          </cell>
          <cell r="C42">
            <v>404</v>
          </cell>
          <cell r="D42">
            <v>8</v>
          </cell>
          <cell r="E42" t="str">
            <v>Suministro, transporte e instalación de entresuelo para apoyo de tubería, en arenilla</v>
          </cell>
          <cell r="F42" t="str">
            <v>m3</v>
          </cell>
          <cell r="G42">
            <v>220</v>
          </cell>
          <cell r="I42">
            <v>37094</v>
          </cell>
          <cell r="J42">
            <v>49464.848999999995</v>
          </cell>
          <cell r="K42">
            <v>8160680</v>
          </cell>
        </row>
        <row r="43">
          <cell r="G43">
            <v>0</v>
          </cell>
        </row>
        <row r="44">
          <cell r="B44">
            <v>4040301</v>
          </cell>
          <cell r="C44" t="str">
            <v>403, 403.A2, 501, 506, 507</v>
          </cell>
          <cell r="D44">
            <v>9</v>
          </cell>
          <cell r="E44" t="str">
            <v>Reconstrucción de andenes en concreto, con y sin escalas</v>
          </cell>
          <cell r="F44" t="str">
            <v>m2</v>
          </cell>
          <cell r="G44">
            <v>70</v>
          </cell>
          <cell r="I44">
            <v>32102</v>
          </cell>
          <cell r="J44">
            <v>42808.017</v>
          </cell>
          <cell r="K44">
            <v>2247140</v>
          </cell>
        </row>
        <row r="45">
          <cell r="G45">
            <v>0</v>
          </cell>
        </row>
        <row r="46">
          <cell r="B46">
            <v>4040220</v>
          </cell>
          <cell r="C46">
            <v>402</v>
          </cell>
          <cell r="D46">
            <v>10</v>
          </cell>
          <cell r="E46" t="str">
            <v>Reconstrucción de cordones simples, de dos o tres caras, prefabricados o vaciados  en el sitio de cualquier dimensión.</v>
          </cell>
          <cell r="F46" t="str">
            <v>m</v>
          </cell>
          <cell r="G46">
            <v>50</v>
          </cell>
          <cell r="I46">
            <v>16358</v>
          </cell>
          <cell r="J46">
            <v>21813.393</v>
          </cell>
          <cell r="K46">
            <v>817900</v>
          </cell>
        </row>
        <row r="48">
          <cell r="B48">
            <v>4040130</v>
          </cell>
          <cell r="C48" t="str">
            <v>401, 401.A1, 501, 506, 507</v>
          </cell>
          <cell r="D48">
            <v>11</v>
          </cell>
          <cell r="E48" t="str">
            <v>Reconstrucción de cunetas o cordón cuneta, cualquier tipo de sección</v>
          </cell>
          <cell r="F48" t="str">
            <v>m</v>
          </cell>
          <cell r="G48">
            <v>5</v>
          </cell>
          <cell r="I48">
            <v>21714</v>
          </cell>
          <cell r="J48">
            <v>28955.618999999999</v>
          </cell>
          <cell r="K48">
            <v>108570</v>
          </cell>
        </row>
        <row r="49">
          <cell r="G49">
            <v>0</v>
          </cell>
        </row>
        <row r="50">
          <cell r="C50" t="str">
            <v>406, 406.A1, 407.A1</v>
          </cell>
          <cell r="D50">
            <v>12</v>
          </cell>
          <cell r="E50" t="str">
            <v>Reconstrucción de engramados</v>
          </cell>
          <cell r="G50">
            <v>0</v>
          </cell>
        </row>
        <row r="51">
          <cell r="G51">
            <v>0</v>
          </cell>
        </row>
        <row r="52">
          <cell r="B52">
            <v>4040601</v>
          </cell>
          <cell r="D52">
            <v>12.1</v>
          </cell>
          <cell r="E52" t="str">
            <v>Con reutilización de grama existente:</v>
          </cell>
          <cell r="F52" t="str">
            <v>m2</v>
          </cell>
          <cell r="G52">
            <v>5</v>
          </cell>
          <cell r="I52">
            <v>3997</v>
          </cell>
          <cell r="J52">
            <v>5329.9994999999999</v>
          </cell>
          <cell r="K52">
            <v>19985</v>
          </cell>
        </row>
        <row r="53">
          <cell r="G53">
            <v>0</v>
          </cell>
        </row>
        <row r="54">
          <cell r="B54">
            <v>4040603</v>
          </cell>
          <cell r="D54">
            <v>12.2</v>
          </cell>
          <cell r="E54" t="str">
            <v>Con suministro, transporte y colocación de grama</v>
          </cell>
          <cell r="F54" t="str">
            <v>m2</v>
          </cell>
          <cell r="G54">
            <v>30</v>
          </cell>
          <cell r="I54">
            <v>6637</v>
          </cell>
          <cell r="J54">
            <v>8850.4394999999986</v>
          </cell>
          <cell r="K54">
            <v>199110</v>
          </cell>
        </row>
        <row r="56">
          <cell r="B56">
            <v>4051101</v>
          </cell>
          <cell r="C56" t="str">
            <v xml:space="preserve"> 306, 306.A1, 307</v>
          </cell>
          <cell r="D56">
            <v>13</v>
          </cell>
          <cell r="E56" t="str">
            <v>Suministro, transporte, colocación  de concreto de 21  Mpa  para el vaciado de fundaciones, apoyo de anclajes y  elementos de confinación de pavimentos.</v>
          </cell>
          <cell r="F56" t="str">
            <v>m3</v>
          </cell>
          <cell r="G56">
            <v>15</v>
          </cell>
          <cell r="I56">
            <v>203228</v>
          </cell>
          <cell r="J56">
            <v>271004.538</v>
          </cell>
          <cell r="K56">
            <v>3048420</v>
          </cell>
        </row>
        <row r="57">
          <cell r="G57">
            <v>0</v>
          </cell>
        </row>
        <row r="58">
          <cell r="C58" t="str">
            <v>305, 306, 306.A1, 307</v>
          </cell>
          <cell r="D58">
            <v>14</v>
          </cell>
          <cell r="E58" t="str">
            <v xml:space="preserve">Suministro, transporte, colocación y compactación de pavimento asfáltico, para: </v>
          </cell>
          <cell r="G58">
            <v>0</v>
          </cell>
        </row>
        <row r="60">
          <cell r="B60">
            <v>4030701</v>
          </cell>
          <cell r="D60">
            <v>14.1</v>
          </cell>
          <cell r="E60" t="str">
            <v>Pavimentación total de la vía</v>
          </cell>
          <cell r="F60" t="str">
            <v>m3</v>
          </cell>
          <cell r="G60">
            <v>5</v>
          </cell>
          <cell r="I60">
            <v>293063</v>
          </cell>
          <cell r="J60">
            <v>390799.51049999997</v>
          </cell>
          <cell r="K60">
            <v>1465315</v>
          </cell>
        </row>
        <row r="61">
          <cell r="G61">
            <v>0</v>
          </cell>
        </row>
        <row r="62">
          <cell r="B62">
            <v>4030705</v>
          </cell>
          <cell r="D62">
            <v>14.2</v>
          </cell>
          <cell r="E62" t="str">
            <v>Para parcheo</v>
          </cell>
          <cell r="F62" t="str">
            <v>m3</v>
          </cell>
          <cell r="G62">
            <v>496</v>
          </cell>
          <cell r="I62">
            <v>368064</v>
          </cell>
          <cell r="J62">
            <v>490813.34399999998</v>
          </cell>
          <cell r="K62">
            <v>182559744</v>
          </cell>
        </row>
        <row r="63">
          <cell r="G63">
            <v>0</v>
          </cell>
        </row>
        <row r="64">
          <cell r="B64" t="str">
            <v xml:space="preserve">TUBERIAS Y ACCESORIOS  PARA REDES DE ACUEDUCTO </v>
          </cell>
        </row>
        <row r="65">
          <cell r="C65" t="str">
            <v>701, 701.1, 701.1.A1, 704</v>
          </cell>
          <cell r="D65">
            <v>15</v>
          </cell>
          <cell r="E65" t="str">
            <v>Suministro, transporte y colocación de tubería de acero para acueducto schedule 40 (incluye protección y tratamiento), en los siguientes diámetros:</v>
          </cell>
          <cell r="G65">
            <v>0</v>
          </cell>
        </row>
        <row r="66">
          <cell r="B66">
            <v>4071008</v>
          </cell>
          <cell r="D66">
            <v>15.1</v>
          </cell>
          <cell r="E66" t="str">
            <v>75 mm (3")</v>
          </cell>
          <cell r="F66" t="str">
            <v>m</v>
          </cell>
          <cell r="G66">
            <v>4</v>
          </cell>
          <cell r="I66">
            <v>62066</v>
          </cell>
          <cell r="J66">
            <v>82765.010999999999</v>
          </cell>
          <cell r="K66">
            <v>248264</v>
          </cell>
        </row>
        <row r="67">
          <cell r="G67">
            <v>0</v>
          </cell>
        </row>
        <row r="68">
          <cell r="B68">
            <v>4071010</v>
          </cell>
          <cell r="D68">
            <v>15.2</v>
          </cell>
          <cell r="E68" t="str">
            <v>100 mm (4")</v>
          </cell>
          <cell r="F68" t="str">
            <v>m</v>
          </cell>
          <cell r="G68">
            <v>40</v>
          </cell>
          <cell r="I68">
            <v>78590</v>
          </cell>
          <cell r="J68">
            <v>104799.765</v>
          </cell>
          <cell r="K68">
            <v>3143600</v>
          </cell>
        </row>
        <row r="69">
          <cell r="G69">
            <v>0</v>
          </cell>
        </row>
        <row r="70">
          <cell r="B70">
            <v>4071014</v>
          </cell>
          <cell r="D70">
            <v>15.3</v>
          </cell>
          <cell r="E70" t="str">
            <v>150 mm (6")</v>
          </cell>
          <cell r="F70" t="str">
            <v>m</v>
          </cell>
          <cell r="G70">
            <v>9</v>
          </cell>
          <cell r="I70">
            <v>121932</v>
          </cell>
          <cell r="J70">
            <v>162596.32199999999</v>
          </cell>
          <cell r="K70">
            <v>1097388</v>
          </cell>
        </row>
        <row r="72">
          <cell r="B72">
            <v>4071018</v>
          </cell>
          <cell r="D72">
            <v>15.4</v>
          </cell>
          <cell r="E72" t="str">
            <v>250 mm (10")</v>
          </cell>
          <cell r="F72" t="str">
            <v>m</v>
          </cell>
          <cell r="G72">
            <v>3</v>
          </cell>
          <cell r="I72">
            <v>280343</v>
          </cell>
          <cell r="J72">
            <v>373837.39049999998</v>
          </cell>
          <cell r="K72">
            <v>841029</v>
          </cell>
        </row>
        <row r="74">
          <cell r="C74" t="str">
            <v>701, 701.3, 701.3.A1, 704</v>
          </cell>
          <cell r="D74">
            <v>16</v>
          </cell>
          <cell r="E74" t="str">
            <v>Transporte y colocación  tubería   PVC-P  RDE 13.5  para acueducto ( Las Empresas suministran la tubería,  los empaques y el lubricante requerido, en los siguientes diámetros:</v>
          </cell>
          <cell r="G74">
            <v>0</v>
          </cell>
        </row>
        <row r="75">
          <cell r="B75">
            <v>4073012</v>
          </cell>
          <cell r="D75">
            <v>16.100000000000001</v>
          </cell>
          <cell r="E75" t="str">
            <v>100 mm (4")</v>
          </cell>
          <cell r="F75" t="str">
            <v>m</v>
          </cell>
          <cell r="G75">
            <v>3200</v>
          </cell>
          <cell r="I75">
            <v>11091</v>
          </cell>
          <cell r="J75">
            <v>14789.848499999998</v>
          </cell>
          <cell r="K75">
            <v>35491200</v>
          </cell>
        </row>
        <row r="76">
          <cell r="G76">
            <v>0</v>
          </cell>
        </row>
        <row r="77">
          <cell r="B77">
            <v>4073014</v>
          </cell>
          <cell r="D77">
            <v>16.2</v>
          </cell>
          <cell r="E77" t="str">
            <v>150 mm (6")</v>
          </cell>
          <cell r="F77" t="str">
            <v>m</v>
          </cell>
          <cell r="G77">
            <v>900</v>
          </cell>
          <cell r="I77">
            <v>12377</v>
          </cell>
          <cell r="J77">
            <v>16504.729499999998</v>
          </cell>
          <cell r="K77">
            <v>11139300</v>
          </cell>
        </row>
        <row r="79">
          <cell r="C79" t="str">
            <v>701, 701.1, 701.1.A1, 704</v>
          </cell>
          <cell r="D79">
            <v>17</v>
          </cell>
          <cell r="E79" t="str">
            <v>Transporte y colocación de tubería de hierro dúctil para acueducto  TK9 unión mécanica  ( Las empresas suministran  la tubería ,los empaques y el lubricante, en los siguientes diámetros:</v>
          </cell>
          <cell r="G79">
            <v>0</v>
          </cell>
        </row>
        <row r="80">
          <cell r="B80">
            <v>4072012</v>
          </cell>
          <cell r="D80">
            <v>17.100000000000001</v>
          </cell>
          <cell r="E80" t="str">
            <v>300 mm (12")</v>
          </cell>
          <cell r="F80" t="str">
            <v>m</v>
          </cell>
          <cell r="G80">
            <v>500</v>
          </cell>
          <cell r="I80">
            <v>22472</v>
          </cell>
          <cell r="J80">
            <v>29966.411999999997</v>
          </cell>
          <cell r="K80">
            <v>11236000</v>
          </cell>
        </row>
        <row r="82">
          <cell r="B82">
            <v>4072014</v>
          </cell>
          <cell r="D82">
            <v>17.2</v>
          </cell>
          <cell r="E82" t="str">
            <v>350 mm (14")</v>
          </cell>
          <cell r="F82" t="str">
            <v>m</v>
          </cell>
          <cell r="G82">
            <v>450</v>
          </cell>
          <cell r="I82">
            <v>27858</v>
          </cell>
          <cell r="J82">
            <v>37148.642999999996</v>
          </cell>
          <cell r="K82">
            <v>12536100</v>
          </cell>
        </row>
        <row r="83">
          <cell r="G83">
            <v>0</v>
          </cell>
        </row>
        <row r="84">
          <cell r="B84">
            <v>4071068</v>
          </cell>
          <cell r="C84" t="str">
            <v>706, 701.N1</v>
          </cell>
          <cell r="D84">
            <v>18</v>
          </cell>
          <cell r="E84" t="str">
            <v>Suministro, transporte y colocación de tubería galvanizada de 37.5 mm (1 1/2") para atraque de tuberias (incluye cortes y soldaduras)</v>
          </cell>
          <cell r="F84" t="str">
            <v>m</v>
          </cell>
          <cell r="G84">
            <v>20</v>
          </cell>
          <cell r="I84">
            <v>12099</v>
          </cell>
          <cell r="J84">
            <v>16134.0165</v>
          </cell>
          <cell r="K84">
            <v>241980</v>
          </cell>
        </row>
        <row r="86">
          <cell r="C86" t="str">
            <v>803, 707, 707.A2</v>
          </cell>
          <cell r="D86">
            <v>19</v>
          </cell>
          <cell r="E86" t="str">
            <v>Suministro, transporte y colocación de tubería PVC-Sanitaria para desagües de cajas de válvulas, incluye suministro, transporte e instalación de rejilla en aluminio en la caja y las perforaciones, emboquilladas y resanes tanto en la caja como en la cámara</v>
          </cell>
        </row>
        <row r="87">
          <cell r="B87">
            <v>4083178</v>
          </cell>
          <cell r="D87">
            <v>19.100000000000001</v>
          </cell>
          <cell r="E87" t="str">
            <v>100 mm (4")</v>
          </cell>
          <cell r="F87" t="str">
            <v>m</v>
          </cell>
          <cell r="G87">
            <v>80</v>
          </cell>
          <cell r="I87">
            <v>24899</v>
          </cell>
          <cell r="J87">
            <v>33202.816500000001</v>
          </cell>
          <cell r="K87">
            <v>1991920</v>
          </cell>
        </row>
        <row r="88">
          <cell r="G88">
            <v>0</v>
          </cell>
        </row>
        <row r="89">
          <cell r="C89">
            <v>601</v>
          </cell>
          <cell r="D89">
            <v>20</v>
          </cell>
          <cell r="E89" t="str">
            <v>Suministro, transporte, figuración y colocación de  acero de refuerzo en los siguientes diámetros :</v>
          </cell>
        </row>
        <row r="90">
          <cell r="B90">
            <v>4060122</v>
          </cell>
          <cell r="D90">
            <v>20.100000000000001</v>
          </cell>
          <cell r="E90" t="str">
            <v>9.52 mm  (3/8")  grado 60</v>
          </cell>
          <cell r="F90" t="str">
            <v>kg</v>
          </cell>
          <cell r="G90">
            <v>75</v>
          </cell>
          <cell r="I90">
            <v>3162</v>
          </cell>
          <cell r="J90">
            <v>4216.527</v>
          </cell>
          <cell r="K90">
            <v>237150</v>
          </cell>
        </row>
        <row r="92">
          <cell r="B92">
            <v>4060120</v>
          </cell>
          <cell r="D92">
            <v>20.2</v>
          </cell>
          <cell r="E92" t="str">
            <v>12.70 mm  (1/2")  grado 60</v>
          </cell>
          <cell r="F92" t="str">
            <v>kg</v>
          </cell>
          <cell r="G92">
            <v>16</v>
          </cell>
          <cell r="I92">
            <v>2244</v>
          </cell>
          <cell r="J92">
            <v>2992.3739999999998</v>
          </cell>
          <cell r="K92">
            <v>35904</v>
          </cell>
        </row>
        <row r="94">
          <cell r="B94">
            <v>4060124</v>
          </cell>
          <cell r="D94">
            <v>20.3</v>
          </cell>
          <cell r="E94" t="str">
            <v>12.70 mm  (5/8")  grado 60</v>
          </cell>
          <cell r="F94" t="str">
            <v>kg</v>
          </cell>
          <cell r="G94">
            <v>20</v>
          </cell>
          <cell r="I94">
            <v>2261</v>
          </cell>
          <cell r="J94">
            <v>3015.0434999999998</v>
          </cell>
          <cell r="K94">
            <v>45220</v>
          </cell>
        </row>
        <row r="95">
          <cell r="E95" t="str">
            <v>ACCESORIOS</v>
          </cell>
        </row>
        <row r="96">
          <cell r="G96">
            <v>0</v>
          </cell>
        </row>
        <row r="97">
          <cell r="C97" t="str">
            <v>705, 706</v>
          </cell>
          <cell r="D97">
            <v>21</v>
          </cell>
          <cell r="E97" t="str">
            <v>Suministro, transporte y colocación de unión de reparación universal, en los siguientes diámetros:</v>
          </cell>
          <cell r="G97">
            <v>0</v>
          </cell>
        </row>
        <row r="98">
          <cell r="B98">
            <v>4079150</v>
          </cell>
          <cell r="D98">
            <v>21.1</v>
          </cell>
          <cell r="E98" t="str">
            <v>De 75 mm (3") - Rango de atención en extemos de 88.1 mm a 102.4</v>
          </cell>
          <cell r="F98" t="str">
            <v>un</v>
          </cell>
          <cell r="G98">
            <v>6</v>
          </cell>
          <cell r="I98">
            <v>79749</v>
          </cell>
          <cell r="J98">
            <v>106345.29149999999</v>
          </cell>
          <cell r="K98">
            <v>478494</v>
          </cell>
        </row>
        <row r="99">
          <cell r="G99">
            <v>0</v>
          </cell>
        </row>
        <row r="100">
          <cell r="B100">
            <v>4079152</v>
          </cell>
          <cell r="D100">
            <v>21.2</v>
          </cell>
          <cell r="E100" t="str">
            <v>De 100 mm (4") - Rango de atención en extremos de 109 mm a 127.8 mm</v>
          </cell>
          <cell r="F100" t="str">
            <v>un</v>
          </cell>
          <cell r="G100">
            <v>58</v>
          </cell>
          <cell r="I100">
            <v>81189</v>
          </cell>
          <cell r="J100">
            <v>108265.5315</v>
          </cell>
          <cell r="K100">
            <v>4708962</v>
          </cell>
        </row>
        <row r="101">
          <cell r="G101">
            <v>0</v>
          </cell>
        </row>
        <row r="102">
          <cell r="B102">
            <v>4079154</v>
          </cell>
          <cell r="D102">
            <v>21.3</v>
          </cell>
          <cell r="E102" t="str">
            <v>De 150 mm (6") - Rango de atención en extremos de 159.2 mm a 181.6 mm</v>
          </cell>
          <cell r="F102" t="str">
            <v>un</v>
          </cell>
          <cell r="G102">
            <v>17</v>
          </cell>
          <cell r="I102">
            <v>131600</v>
          </cell>
          <cell r="J102">
            <v>175488.59999999998</v>
          </cell>
          <cell r="K102">
            <v>2237200</v>
          </cell>
        </row>
        <row r="103">
          <cell r="G103">
            <v>0</v>
          </cell>
        </row>
        <row r="104">
          <cell r="B104">
            <v>4079156</v>
          </cell>
          <cell r="D104">
            <v>21.4</v>
          </cell>
          <cell r="E104" t="str">
            <v>De 200 mm (8") - Rango de atención en extremos de 218.1 mm a 235.0 mm</v>
          </cell>
          <cell r="F104" t="str">
            <v>un</v>
          </cell>
          <cell r="G104">
            <v>1</v>
          </cell>
          <cell r="I104">
            <v>206927</v>
          </cell>
          <cell r="J104">
            <v>275937.1545</v>
          </cell>
          <cell r="K104">
            <v>206927</v>
          </cell>
        </row>
        <row r="105">
          <cell r="G105">
            <v>0</v>
          </cell>
        </row>
        <row r="106">
          <cell r="B106">
            <v>4079158</v>
          </cell>
          <cell r="D106">
            <v>21.5</v>
          </cell>
          <cell r="E106" t="str">
            <v>De 250 mm (10") - Rango de atención en extremos de 272 mm a 289 mm</v>
          </cell>
          <cell r="F106" t="str">
            <v>un</v>
          </cell>
          <cell r="G106">
            <v>2</v>
          </cell>
          <cell r="I106">
            <v>309361</v>
          </cell>
          <cell r="J106">
            <v>412532.89349999995</v>
          </cell>
          <cell r="K106">
            <v>618722</v>
          </cell>
        </row>
        <row r="108">
          <cell r="B108">
            <v>4079160</v>
          </cell>
          <cell r="D108">
            <v>21.6</v>
          </cell>
          <cell r="E108" t="str">
            <v>De 300 mm (12") - Rango de atención en extremos de XXX  mm   a  XXX mm</v>
          </cell>
          <cell r="F108" t="str">
            <v>un</v>
          </cell>
          <cell r="G108">
            <v>5</v>
          </cell>
          <cell r="I108">
            <v>443745</v>
          </cell>
          <cell r="J108">
            <v>591733.9574999999</v>
          </cell>
          <cell r="K108">
            <v>2218725</v>
          </cell>
        </row>
        <row r="110">
          <cell r="D110">
            <v>21.7</v>
          </cell>
          <cell r="E110" t="str">
            <v>De 350 mm (14") - Rango de atención en extremos de XXX mm a  XXX mm</v>
          </cell>
          <cell r="F110" t="str">
            <v>un</v>
          </cell>
          <cell r="G110">
            <v>4</v>
          </cell>
          <cell r="I110">
            <v>580000</v>
          </cell>
          <cell r="J110">
            <v>773430</v>
          </cell>
          <cell r="K110">
            <v>2320000</v>
          </cell>
        </row>
        <row r="112">
          <cell r="C112" t="str">
            <v>701, 701.2, 701.7, 704, 706</v>
          </cell>
          <cell r="D112">
            <v>22</v>
          </cell>
          <cell r="E112" t="str">
            <v>Suministro, transporte y colocación de tees en hierro fundido o hierro ductil para tubería PVC RDE 13.5, en los siguientes diámetros:</v>
          </cell>
        </row>
        <row r="113">
          <cell r="B113">
            <v>4072360</v>
          </cell>
          <cell r="D113">
            <v>22.1</v>
          </cell>
          <cell r="E113" t="str">
            <v>De 100 mm x 100 mm (4" x 4")</v>
          </cell>
          <cell r="F113" t="str">
            <v>un</v>
          </cell>
          <cell r="G113">
            <v>8</v>
          </cell>
          <cell r="I113">
            <v>110895</v>
          </cell>
          <cell r="J113">
            <v>147878.48249999998</v>
          </cell>
          <cell r="K113">
            <v>887160</v>
          </cell>
        </row>
        <row r="114">
          <cell r="G114">
            <v>0</v>
          </cell>
        </row>
        <row r="115">
          <cell r="B115">
            <v>4072343</v>
          </cell>
          <cell r="D115">
            <v>22.2</v>
          </cell>
          <cell r="E115" t="str">
            <v>De 150 mm x 75 mm (6" x 3")</v>
          </cell>
          <cell r="F115" t="str">
            <v>un</v>
          </cell>
          <cell r="G115">
            <v>1</v>
          </cell>
          <cell r="I115">
            <v>173198</v>
          </cell>
          <cell r="J115">
            <v>230959.533</v>
          </cell>
          <cell r="K115">
            <v>173198</v>
          </cell>
        </row>
        <row r="116">
          <cell r="G116">
            <v>0</v>
          </cell>
        </row>
        <row r="117">
          <cell r="B117">
            <v>4072366</v>
          </cell>
          <cell r="D117">
            <v>22.3</v>
          </cell>
          <cell r="E117" t="str">
            <v>De 150 mm x 100 mm (6" x 4")</v>
          </cell>
          <cell r="F117" t="str">
            <v>un</v>
          </cell>
          <cell r="G117">
            <v>9</v>
          </cell>
          <cell r="I117">
            <v>205678</v>
          </cell>
          <cell r="J117">
            <v>274271.61299999995</v>
          </cell>
          <cell r="K117">
            <v>1851102</v>
          </cell>
        </row>
        <row r="118">
          <cell r="G118">
            <v>0</v>
          </cell>
        </row>
        <row r="119">
          <cell r="C119" t="str">
            <v>706.A2</v>
          </cell>
          <cell r="D119">
            <v>24</v>
          </cell>
          <cell r="E119" t="str">
            <v>Suministro, transporte y colocación de de tee partida para  intercalado de hidrantes ( el hidrante y el codo lo suministran las Empresas ), incluye válvula de compuerta elástica bridada, adaptador de transicón brida x unta rápida y anclaje de la válvula ,</v>
          </cell>
          <cell r="G119">
            <v>0</v>
          </cell>
        </row>
        <row r="120">
          <cell r="B120">
            <v>4071559</v>
          </cell>
          <cell r="D120">
            <v>24.1</v>
          </cell>
          <cell r="E120" t="str">
            <v>75 mm x  75 mm (3" x 3")</v>
          </cell>
          <cell r="F120" t="str">
            <v>un</v>
          </cell>
          <cell r="G120">
            <v>1</v>
          </cell>
          <cell r="I120">
            <v>1939239</v>
          </cell>
          <cell r="J120">
            <v>2585975.2064999999</v>
          </cell>
          <cell r="K120">
            <v>1939239</v>
          </cell>
        </row>
        <row r="122">
          <cell r="B122">
            <v>4071563</v>
          </cell>
          <cell r="D122">
            <v>24.2</v>
          </cell>
          <cell r="E122" t="str">
            <v>150 mm x 150 mm ( 6" x  6")</v>
          </cell>
          <cell r="F122" t="str">
            <v>un</v>
          </cell>
          <cell r="G122">
            <v>6</v>
          </cell>
          <cell r="I122">
            <v>3504563</v>
          </cell>
          <cell r="J122">
            <v>4673334.7604999999</v>
          </cell>
          <cell r="K122">
            <v>21027378</v>
          </cell>
        </row>
        <row r="123">
          <cell r="G123">
            <v>0</v>
          </cell>
        </row>
        <row r="124">
          <cell r="C124" t="str">
            <v>701, 701.2, 701.3, 701.7, 704, 706</v>
          </cell>
          <cell r="D124">
            <v>25</v>
          </cell>
          <cell r="E124" t="str">
            <v>Suministro, transporte y colocación de codos de hierro fundido o hierro dúctil para hierro dúctil, en los siguientes diámetros:</v>
          </cell>
          <cell r="G124">
            <v>0</v>
          </cell>
        </row>
        <row r="125">
          <cell r="B125">
            <v>4076072</v>
          </cell>
          <cell r="D125">
            <v>25.1</v>
          </cell>
          <cell r="E125" t="str">
            <v>300 mm (12") de 90°</v>
          </cell>
          <cell r="F125" t="str">
            <v>un</v>
          </cell>
          <cell r="G125">
            <v>1</v>
          </cell>
          <cell r="I125">
            <v>1108425</v>
          </cell>
          <cell r="J125">
            <v>1478084.7374999998</v>
          </cell>
          <cell r="K125">
            <v>1108425</v>
          </cell>
        </row>
        <row r="126">
          <cell r="G126">
            <v>0</v>
          </cell>
        </row>
        <row r="127">
          <cell r="B127">
            <v>4076124</v>
          </cell>
          <cell r="D127">
            <v>25.2</v>
          </cell>
          <cell r="E127" t="str">
            <v>300 mm (12") de 45°</v>
          </cell>
          <cell r="F127" t="str">
            <v>un</v>
          </cell>
          <cell r="G127">
            <v>2</v>
          </cell>
          <cell r="I127">
            <v>893825</v>
          </cell>
          <cell r="J127">
            <v>1191915.6375</v>
          </cell>
          <cell r="K127">
            <v>1787650</v>
          </cell>
        </row>
        <row r="128">
          <cell r="G128">
            <v>0</v>
          </cell>
        </row>
        <row r="129">
          <cell r="B129">
            <v>4076160</v>
          </cell>
          <cell r="D129">
            <v>25.3</v>
          </cell>
          <cell r="E129" t="str">
            <v>300 mm (12") de 22.5°</v>
          </cell>
          <cell r="F129" t="str">
            <v>un</v>
          </cell>
          <cell r="G129">
            <v>7</v>
          </cell>
          <cell r="I129">
            <v>747665</v>
          </cell>
          <cell r="J129">
            <v>997011.27749999997</v>
          </cell>
          <cell r="K129">
            <v>5233655</v>
          </cell>
        </row>
        <row r="130">
          <cell r="G130">
            <v>0</v>
          </cell>
        </row>
        <row r="131">
          <cell r="B131">
            <v>4076204</v>
          </cell>
          <cell r="D131">
            <v>25.4</v>
          </cell>
          <cell r="E131" t="str">
            <v>300 mm (12") de 11.25°</v>
          </cell>
          <cell r="F131" t="str">
            <v>un</v>
          </cell>
          <cell r="G131">
            <v>5</v>
          </cell>
          <cell r="I131">
            <v>747665</v>
          </cell>
          <cell r="J131">
            <v>997011.27749999997</v>
          </cell>
          <cell r="K131">
            <v>3738325</v>
          </cell>
        </row>
        <row r="133">
          <cell r="B133">
            <v>4076101</v>
          </cell>
          <cell r="D133">
            <v>25.5</v>
          </cell>
          <cell r="E133" t="str">
            <v>350 mm (14") de 90°</v>
          </cell>
          <cell r="F133" t="str">
            <v>un</v>
          </cell>
          <cell r="G133">
            <v>3</v>
          </cell>
          <cell r="I133">
            <v>1867519</v>
          </cell>
          <cell r="J133">
            <v>2490336.5864999997</v>
          </cell>
          <cell r="K133">
            <v>5602557</v>
          </cell>
        </row>
        <row r="134">
          <cell r="G134">
            <v>0</v>
          </cell>
        </row>
        <row r="135">
          <cell r="B135">
            <v>4076126</v>
          </cell>
          <cell r="D135">
            <v>25.6</v>
          </cell>
          <cell r="E135" t="str">
            <v>350 mm (14") de 45°</v>
          </cell>
          <cell r="F135" t="str">
            <v>un</v>
          </cell>
          <cell r="G135">
            <v>4</v>
          </cell>
          <cell r="I135">
            <v>1303574</v>
          </cell>
          <cell r="J135">
            <v>1738315.9289999998</v>
          </cell>
          <cell r="K135">
            <v>5214296</v>
          </cell>
        </row>
        <row r="136">
          <cell r="G136">
            <v>0</v>
          </cell>
        </row>
        <row r="137">
          <cell r="B137">
            <v>4076214</v>
          </cell>
          <cell r="D137">
            <v>25.7</v>
          </cell>
          <cell r="E137" t="str">
            <v>350 mm (14") de 22.5°</v>
          </cell>
          <cell r="F137" t="str">
            <v>un</v>
          </cell>
          <cell r="G137">
            <v>1</v>
          </cell>
          <cell r="I137">
            <v>1303574</v>
          </cell>
          <cell r="J137">
            <v>1738315.9289999998</v>
          </cell>
          <cell r="K137">
            <v>1303574</v>
          </cell>
        </row>
        <row r="138">
          <cell r="G138">
            <v>0</v>
          </cell>
        </row>
        <row r="139">
          <cell r="B139">
            <v>4076214</v>
          </cell>
          <cell r="D139">
            <v>25.8</v>
          </cell>
          <cell r="E139" t="str">
            <v>350 mm (14") de 11.25°</v>
          </cell>
          <cell r="F139" t="str">
            <v>un</v>
          </cell>
          <cell r="G139">
            <v>1</v>
          </cell>
          <cell r="I139">
            <v>1303574</v>
          </cell>
          <cell r="J139">
            <v>1738315.9289999998</v>
          </cell>
          <cell r="K139">
            <v>1303574</v>
          </cell>
        </row>
        <row r="140">
          <cell r="G140">
            <v>0</v>
          </cell>
        </row>
        <row r="141">
          <cell r="C141" t="str">
            <v>701, 701.2, 701.3, 701.7, 704, 706</v>
          </cell>
          <cell r="D141">
            <v>26</v>
          </cell>
          <cell r="E141" t="str">
            <v>Suministro, transporte y colocación de codos de PVC-P, hierro fundido o hierro dúctil para tubería PVC  RDE 13.5  , en los siguientes diámetros:</v>
          </cell>
        </row>
        <row r="142">
          <cell r="B142">
            <v>4072124</v>
          </cell>
          <cell r="D142">
            <v>26.1</v>
          </cell>
          <cell r="E142" t="str">
            <v>150 mm (6") de 90°</v>
          </cell>
          <cell r="F142" t="str">
            <v>un</v>
          </cell>
          <cell r="G142">
            <v>1</v>
          </cell>
          <cell r="I142">
            <v>256880</v>
          </cell>
          <cell r="J142">
            <v>342549.48</v>
          </cell>
          <cell r="K142">
            <v>256880</v>
          </cell>
        </row>
        <row r="144">
          <cell r="B144">
            <v>4072152</v>
          </cell>
          <cell r="D144">
            <v>26.2</v>
          </cell>
          <cell r="E144" t="str">
            <v>150 mm (6") de 45°</v>
          </cell>
          <cell r="F144" t="str">
            <v>un</v>
          </cell>
          <cell r="G144">
            <v>4</v>
          </cell>
          <cell r="I144">
            <v>181480</v>
          </cell>
          <cell r="J144">
            <v>242003.58</v>
          </cell>
          <cell r="K144">
            <v>725920</v>
          </cell>
        </row>
        <row r="146">
          <cell r="B146">
            <v>4072174</v>
          </cell>
          <cell r="D146">
            <v>26.3</v>
          </cell>
          <cell r="E146" t="str">
            <v>150 mm (6") de 22.5°</v>
          </cell>
          <cell r="F146" t="str">
            <v>un</v>
          </cell>
          <cell r="G146">
            <v>4</v>
          </cell>
          <cell r="I146">
            <v>165240</v>
          </cell>
          <cell r="J146">
            <v>220347.53999999998</v>
          </cell>
          <cell r="K146">
            <v>660960</v>
          </cell>
        </row>
        <row r="148">
          <cell r="B148">
            <v>4072192</v>
          </cell>
          <cell r="D148">
            <v>26.4</v>
          </cell>
          <cell r="E148" t="str">
            <v>150 mm (6") de 11.25°</v>
          </cell>
          <cell r="F148" t="str">
            <v>un</v>
          </cell>
          <cell r="G148">
            <v>6</v>
          </cell>
          <cell r="I148">
            <v>154047</v>
          </cell>
          <cell r="J148">
            <v>205421.67449999999</v>
          </cell>
          <cell r="K148">
            <v>924282</v>
          </cell>
        </row>
        <row r="150">
          <cell r="B150">
            <v>4072122</v>
          </cell>
          <cell r="D150">
            <v>26.5</v>
          </cell>
          <cell r="E150" t="str">
            <v>100 mm (4") de 90°</v>
          </cell>
          <cell r="F150" t="str">
            <v>un</v>
          </cell>
          <cell r="G150">
            <v>2</v>
          </cell>
          <cell r="I150">
            <v>104389</v>
          </cell>
          <cell r="J150">
            <v>139202.73149999999</v>
          </cell>
          <cell r="K150">
            <v>208778</v>
          </cell>
        </row>
        <row r="152">
          <cell r="B152">
            <v>4072150</v>
          </cell>
          <cell r="D152">
            <v>26.6</v>
          </cell>
          <cell r="E152" t="str">
            <v>100 mm (4") de 45°</v>
          </cell>
          <cell r="F152" t="str">
            <v>un</v>
          </cell>
          <cell r="G152">
            <v>5</v>
          </cell>
          <cell r="I152">
            <v>86989</v>
          </cell>
          <cell r="J152">
            <v>115999.83149999999</v>
          </cell>
          <cell r="K152">
            <v>434945</v>
          </cell>
        </row>
        <row r="154">
          <cell r="B154">
            <v>4072173</v>
          </cell>
          <cell r="D154">
            <v>26.7</v>
          </cell>
          <cell r="E154" t="str">
            <v>100 mm (4") de 22.5°</v>
          </cell>
          <cell r="F154" t="str">
            <v>un</v>
          </cell>
          <cell r="G154">
            <v>4</v>
          </cell>
          <cell r="I154">
            <v>74229</v>
          </cell>
          <cell r="J154">
            <v>98984.371499999994</v>
          </cell>
          <cell r="K154">
            <v>296916</v>
          </cell>
        </row>
        <row r="156">
          <cell r="B156">
            <v>4072194</v>
          </cell>
          <cell r="D156">
            <v>26.8</v>
          </cell>
          <cell r="E156" t="str">
            <v>100 mm (4") de 11,2.5°</v>
          </cell>
          <cell r="F156" t="str">
            <v>un</v>
          </cell>
          <cell r="G156">
            <v>4</v>
          </cell>
          <cell r="I156">
            <v>74229</v>
          </cell>
          <cell r="J156">
            <v>98984.371499999994</v>
          </cell>
          <cell r="K156">
            <v>296916</v>
          </cell>
        </row>
        <row r="158">
          <cell r="C158" t="str">
            <v>701, 701.1.A1, 701.2, 701.7, 704, 706</v>
          </cell>
          <cell r="D158">
            <v>27</v>
          </cell>
          <cell r="E158" t="str">
            <v>Suministro, transporte y colocación de reducciones hierro fundido, hierro dúctil o acero, J.R en los siguientes diametros:</v>
          </cell>
          <cell r="G158">
            <v>0</v>
          </cell>
        </row>
        <row r="159">
          <cell r="B159">
            <v>4076652</v>
          </cell>
          <cell r="D159">
            <v>27.1</v>
          </cell>
          <cell r="E159" t="str">
            <v>150 mm x 100 mm (6" x 4")</v>
          </cell>
          <cell r="F159" t="str">
            <v>un</v>
          </cell>
          <cell r="G159">
            <v>2</v>
          </cell>
          <cell r="I159">
            <v>127958</v>
          </cell>
          <cell r="J159">
            <v>170631.99299999999</v>
          </cell>
          <cell r="K159">
            <v>255916</v>
          </cell>
        </row>
        <row r="161">
          <cell r="B161">
            <v>4079811</v>
          </cell>
          <cell r="C161">
            <v>711</v>
          </cell>
          <cell r="D161">
            <v>28</v>
          </cell>
          <cell r="E161" t="str">
            <v>Retiro de válvulas de compuerta e hidrantes, tal y como se encuentren en el terreno, en cualquier diámetro</v>
          </cell>
          <cell r="F161" t="str">
            <v>un</v>
          </cell>
          <cell r="G161">
            <v>11</v>
          </cell>
          <cell r="I161">
            <v>41969</v>
          </cell>
          <cell r="J161">
            <v>55965.661499999995</v>
          </cell>
          <cell r="K161">
            <v>461659</v>
          </cell>
        </row>
        <row r="162">
          <cell r="G162">
            <v>0</v>
          </cell>
        </row>
        <row r="163">
          <cell r="C163" t="str">
            <v>703, 703.A1</v>
          </cell>
          <cell r="D163">
            <v>29</v>
          </cell>
          <cell r="E163" t="str">
            <v>Transporte y colocación de hidrantes en los siguientes diámetros:</v>
          </cell>
          <cell r="G163">
            <v>0</v>
          </cell>
        </row>
        <row r="164">
          <cell r="B164">
            <v>4078706</v>
          </cell>
          <cell r="D164">
            <v>30.1</v>
          </cell>
          <cell r="E164" t="str">
            <v>De 75 mm (3")</v>
          </cell>
          <cell r="F164" t="str">
            <v>un</v>
          </cell>
          <cell r="G164">
            <v>1</v>
          </cell>
          <cell r="I164">
            <v>67049</v>
          </cell>
          <cell r="J164">
            <v>89409.841499999995</v>
          </cell>
          <cell r="K164">
            <v>67049</v>
          </cell>
        </row>
        <row r="166">
          <cell r="B166">
            <v>4078728</v>
          </cell>
          <cell r="D166">
            <v>30.2</v>
          </cell>
          <cell r="E166" t="str">
            <v>De 150 mm (6")</v>
          </cell>
          <cell r="F166" t="str">
            <v>un</v>
          </cell>
          <cell r="G166">
            <v>6</v>
          </cell>
          <cell r="I166">
            <v>200173</v>
          </cell>
          <cell r="J166">
            <v>266930.69549999997</v>
          </cell>
          <cell r="K166">
            <v>1201038</v>
          </cell>
        </row>
        <row r="167">
          <cell r="G167">
            <v>0</v>
          </cell>
        </row>
        <row r="168">
          <cell r="C168" t="str">
            <v>702, 702.1 y 702.1.A1</v>
          </cell>
          <cell r="D168">
            <v>31</v>
          </cell>
          <cell r="E168" t="str">
            <v>Transporte y colocación de válvulas de compuerta elásticas de vástago no ascendente  CxC  en los siguientes diámetros:</v>
          </cell>
          <cell r="G168">
            <v>0</v>
          </cell>
        </row>
        <row r="169">
          <cell r="B169">
            <v>4078204</v>
          </cell>
          <cell r="D169">
            <v>31.1</v>
          </cell>
          <cell r="E169" t="str">
            <v>75 mm (3")</v>
          </cell>
          <cell r="F169" t="str">
            <v>un</v>
          </cell>
          <cell r="G169">
            <v>1</v>
          </cell>
          <cell r="I169">
            <v>13556.01</v>
          </cell>
          <cell r="J169">
            <v>18076.939334999999</v>
          </cell>
          <cell r="K169">
            <v>13556.01</v>
          </cell>
        </row>
        <row r="170">
          <cell r="G170">
            <v>0</v>
          </cell>
        </row>
        <row r="171">
          <cell r="B171">
            <v>4078206</v>
          </cell>
          <cell r="D171">
            <v>31.2</v>
          </cell>
          <cell r="E171" t="str">
            <v>100 mm (4")</v>
          </cell>
          <cell r="F171" t="str">
            <v>un</v>
          </cell>
          <cell r="G171">
            <v>5</v>
          </cell>
          <cell r="I171">
            <v>16947.759999999998</v>
          </cell>
          <cell r="J171">
            <v>22599.837959999997</v>
          </cell>
          <cell r="K171">
            <v>84738.799999999988</v>
          </cell>
        </row>
        <row r="172">
          <cell r="G172">
            <v>0</v>
          </cell>
        </row>
        <row r="173">
          <cell r="B173">
            <v>4078208</v>
          </cell>
          <cell r="D173">
            <v>31.3</v>
          </cell>
          <cell r="E173" t="str">
            <v>150 mm (6")</v>
          </cell>
          <cell r="F173" t="str">
            <v>un</v>
          </cell>
          <cell r="G173">
            <v>14</v>
          </cell>
          <cell r="I173">
            <v>40161.769999999997</v>
          </cell>
          <cell r="J173">
            <v>53555.720294999992</v>
          </cell>
          <cell r="K173">
            <v>562264.77999999991</v>
          </cell>
        </row>
        <row r="174">
          <cell r="G174">
            <v>0</v>
          </cell>
        </row>
        <row r="175">
          <cell r="B175">
            <v>4078210</v>
          </cell>
          <cell r="D175">
            <v>31.4</v>
          </cell>
          <cell r="E175" t="str">
            <v>200 mm (8")</v>
          </cell>
          <cell r="F175" t="str">
            <v>un</v>
          </cell>
          <cell r="G175">
            <v>0</v>
          </cell>
          <cell r="I175">
            <v>50270.95</v>
          </cell>
          <cell r="J175">
            <v>67036.311824999997</v>
          </cell>
        </row>
        <row r="176">
          <cell r="G176">
            <v>0</v>
          </cell>
        </row>
        <row r="177">
          <cell r="B177">
            <v>4078282</v>
          </cell>
          <cell r="D177">
            <v>31.5</v>
          </cell>
          <cell r="E177" t="str">
            <v>250 mm (10")</v>
          </cell>
          <cell r="F177" t="str">
            <v>un</v>
          </cell>
          <cell r="G177">
            <v>0</v>
          </cell>
          <cell r="I177">
            <v>55994.62</v>
          </cell>
          <cell r="J177">
            <v>74668.825769999996</v>
          </cell>
        </row>
        <row r="179">
          <cell r="B179">
            <v>4078284</v>
          </cell>
          <cell r="D179">
            <v>31.6</v>
          </cell>
          <cell r="E179" t="str">
            <v>300 mm (12")</v>
          </cell>
          <cell r="F179" t="str">
            <v>un</v>
          </cell>
          <cell r="G179">
            <v>2</v>
          </cell>
          <cell r="I179">
            <v>62933</v>
          </cell>
          <cell r="J179">
            <v>83921.155499999993</v>
          </cell>
          <cell r="K179">
            <v>125866</v>
          </cell>
        </row>
        <row r="180">
          <cell r="G180">
            <v>0</v>
          </cell>
        </row>
        <row r="181">
          <cell r="C181" t="str">
            <v>702, 702.1, 702.1.A2, 704</v>
          </cell>
          <cell r="D181">
            <v>32</v>
          </cell>
          <cell r="E181" t="str">
            <v>Transporte e intercalado de válvulas de compuerta en redes existentes, incluye niples y uniones, en los siguientes diametros:</v>
          </cell>
          <cell r="G181">
            <v>0</v>
          </cell>
        </row>
        <row r="182">
          <cell r="B182">
            <v>4078371</v>
          </cell>
          <cell r="D182">
            <v>32.1</v>
          </cell>
          <cell r="E182" t="str">
            <v>De 75 mm (3")</v>
          </cell>
          <cell r="F182" t="str">
            <v>un</v>
          </cell>
          <cell r="G182">
            <v>2</v>
          </cell>
          <cell r="I182">
            <v>166343</v>
          </cell>
          <cell r="J182">
            <v>221818.39049999998</v>
          </cell>
          <cell r="K182">
            <v>332686</v>
          </cell>
        </row>
        <row r="183">
          <cell r="G183">
            <v>0</v>
          </cell>
        </row>
        <row r="184">
          <cell r="B184">
            <v>4078372</v>
          </cell>
          <cell r="D184">
            <v>32.200000000000003</v>
          </cell>
          <cell r="E184" t="str">
            <v>De 100 mm (4")</v>
          </cell>
          <cell r="F184" t="str">
            <v>un</v>
          </cell>
          <cell r="G184">
            <v>8</v>
          </cell>
          <cell r="I184">
            <v>184800</v>
          </cell>
          <cell r="J184">
            <v>246430.8</v>
          </cell>
          <cell r="K184">
            <v>1478400</v>
          </cell>
        </row>
        <row r="185">
          <cell r="G185">
            <v>0</v>
          </cell>
        </row>
        <row r="186">
          <cell r="B186">
            <v>4078373</v>
          </cell>
          <cell r="D186">
            <v>32.299999999999997</v>
          </cell>
          <cell r="E186" t="str">
            <v>De 150 mm (6")</v>
          </cell>
          <cell r="F186" t="str">
            <v>un</v>
          </cell>
          <cell r="G186">
            <v>2</v>
          </cell>
          <cell r="I186">
            <v>280633</v>
          </cell>
          <cell r="J186">
            <v>374224.10549999995</v>
          </cell>
          <cell r="K186">
            <v>561266</v>
          </cell>
        </row>
        <row r="188">
          <cell r="B188">
            <v>4078374</v>
          </cell>
          <cell r="D188">
            <v>32.4</v>
          </cell>
          <cell r="E188" t="str">
            <v>De 200 mm (8")</v>
          </cell>
          <cell r="F188" t="str">
            <v>un</v>
          </cell>
          <cell r="G188">
            <v>4</v>
          </cell>
          <cell r="I188">
            <v>422153</v>
          </cell>
          <cell r="J188">
            <v>562941.02549999999</v>
          </cell>
          <cell r="K188">
            <v>1688612</v>
          </cell>
        </row>
        <row r="190">
          <cell r="B190">
            <v>4078375</v>
          </cell>
          <cell r="D190">
            <v>32.5</v>
          </cell>
          <cell r="E190" t="str">
            <v>De 250 mm ( 10")</v>
          </cell>
          <cell r="F190" t="str">
            <v>un</v>
          </cell>
          <cell r="G190">
            <v>1</v>
          </cell>
          <cell r="I190">
            <v>639337</v>
          </cell>
          <cell r="J190">
            <v>852555.88949999993</v>
          </cell>
          <cell r="K190">
            <v>639337</v>
          </cell>
        </row>
        <row r="192">
          <cell r="B192">
            <v>4079302</v>
          </cell>
          <cell r="C192" t="str">
            <v>707, 707.A1</v>
          </cell>
          <cell r="D192">
            <v>33</v>
          </cell>
          <cell r="E192" t="str">
            <v>Construcción de cajas para válvulas, según esquema 1, incluye suministro y transporte de materiales y marco de concreto</v>
          </cell>
          <cell r="F192" t="str">
            <v>un</v>
          </cell>
          <cell r="G192">
            <v>43</v>
          </cell>
          <cell r="I192">
            <v>134381</v>
          </cell>
          <cell r="J192">
            <v>179197.06349999999</v>
          </cell>
          <cell r="K192">
            <v>5778383</v>
          </cell>
        </row>
        <row r="194">
          <cell r="C194" t="str">
            <v>702, 702.1 y 702.1.A1</v>
          </cell>
          <cell r="D194">
            <v>34</v>
          </cell>
          <cell r="E194" t="str">
            <v>Transporte y colocación de válvulas mariposa   en los siguientes diámetros:</v>
          </cell>
          <cell r="G194">
            <v>0</v>
          </cell>
        </row>
        <row r="195">
          <cell r="B195">
            <v>4078414</v>
          </cell>
          <cell r="D195">
            <v>34.1</v>
          </cell>
          <cell r="E195" t="str">
            <v>De 350 mm (14")</v>
          </cell>
          <cell r="F195" t="str">
            <v>un</v>
          </cell>
          <cell r="G195">
            <v>2</v>
          </cell>
          <cell r="I195">
            <v>250000</v>
          </cell>
          <cell r="J195">
            <v>333375</v>
          </cell>
          <cell r="K195">
            <v>500000</v>
          </cell>
        </row>
        <row r="197">
          <cell r="C197" t="str">
            <v>702, 702.1 y 702.1.A1</v>
          </cell>
          <cell r="D197">
            <v>35</v>
          </cell>
          <cell r="E197" t="str">
            <v>Transporte y colocación de válvulas reguladoras de presión,  la Empresa suminitrará las válvulas  reguladoras y  el contratista suministrará las reduciones, los niples de acero soldados  y roscados, las bridas , ventosas, manometros , filtro en y y las de</v>
          </cell>
          <cell r="G197">
            <v>0</v>
          </cell>
        </row>
        <row r="198">
          <cell r="B198">
            <v>4078414</v>
          </cell>
          <cell r="D198">
            <v>35.1</v>
          </cell>
          <cell r="E198" t="str">
            <v>100 mm (4")</v>
          </cell>
          <cell r="F198" t="str">
            <v>un</v>
          </cell>
          <cell r="G198">
            <v>1</v>
          </cell>
          <cell r="I198">
            <v>2319080</v>
          </cell>
          <cell r="J198">
            <v>3092493.1799999997</v>
          </cell>
          <cell r="K198">
            <v>2319080</v>
          </cell>
        </row>
        <row r="200">
          <cell r="C200" t="str">
            <v>702, 702.1 y 702.1.A1</v>
          </cell>
          <cell r="D200">
            <v>36</v>
          </cell>
          <cell r="E200" t="str">
            <v>Construción de las  cajas  para la estación reguladora de presión en donde se alojarán las VRP,  en los siguientes diámetros, segun plano ACC-02-05-0119-16, e incluye la excavación, llenos y la botada de  los ecombros:</v>
          </cell>
          <cell r="G200">
            <v>0</v>
          </cell>
        </row>
        <row r="201">
          <cell r="B201">
            <v>4079320</v>
          </cell>
          <cell r="D201">
            <v>36.1</v>
          </cell>
          <cell r="E201" t="str">
            <v>100 mm (4")</v>
          </cell>
          <cell r="F201" t="str">
            <v>un</v>
          </cell>
          <cell r="G201">
            <v>1</v>
          </cell>
          <cell r="I201">
            <v>1439463</v>
          </cell>
          <cell r="J201">
            <v>1919523.9104999998</v>
          </cell>
          <cell r="K201">
            <v>1439463</v>
          </cell>
        </row>
        <row r="203">
          <cell r="B203" t="str">
            <v xml:space="preserve">                                OTROS ACCESORIOS </v>
          </cell>
        </row>
        <row r="204">
          <cell r="C204" t="str">
            <v>708, 708.A1</v>
          </cell>
          <cell r="D204">
            <v>37</v>
          </cell>
          <cell r="E204" t="str">
            <v xml:space="preserve">  Suministro,transporte y colocación de collares de derivación en hierro dúctil para tubería PVC-P, en los siguientes diámetros:</v>
          </cell>
          <cell r="G204">
            <v>0</v>
          </cell>
        </row>
        <row r="205">
          <cell r="B205">
            <v>4079460</v>
          </cell>
          <cell r="D205">
            <v>37.1</v>
          </cell>
          <cell r="E205" t="str">
            <v xml:space="preserve"> De 100 mm (4") a 13 mm (1/2")</v>
          </cell>
          <cell r="F205" t="str">
            <v>un</v>
          </cell>
          <cell r="G205">
            <v>175</v>
          </cell>
          <cell r="I205">
            <v>27249</v>
          </cell>
          <cell r="J205">
            <v>36336.541499999999</v>
          </cell>
          <cell r="K205">
            <v>4768575</v>
          </cell>
        </row>
        <row r="206">
          <cell r="G206">
            <v>0</v>
          </cell>
        </row>
        <row r="207">
          <cell r="B207">
            <v>4079461</v>
          </cell>
          <cell r="D207">
            <v>37.200000000000003</v>
          </cell>
          <cell r="E207" t="str">
            <v xml:space="preserve"> De 150 mm (6") a 13 mm (1/2")</v>
          </cell>
          <cell r="F207" t="str">
            <v>un</v>
          </cell>
          <cell r="G207">
            <v>65</v>
          </cell>
          <cell r="I207">
            <v>38220</v>
          </cell>
          <cell r="J207">
            <v>50966.369999999995</v>
          </cell>
          <cell r="K207">
            <v>2484300</v>
          </cell>
        </row>
        <row r="209">
          <cell r="D209">
            <v>38</v>
          </cell>
          <cell r="E209" t="str">
            <v>Cortes de tubería (incluye biselada):</v>
          </cell>
          <cell r="G209">
            <v>0</v>
          </cell>
        </row>
        <row r="210">
          <cell r="B210">
            <v>4041101</v>
          </cell>
          <cell r="C210">
            <v>411</v>
          </cell>
          <cell r="D210">
            <v>38.1</v>
          </cell>
          <cell r="E210" t="str">
            <v>Con acetileno</v>
          </cell>
          <cell r="F210" t="str">
            <v xml:space="preserve"> cm</v>
          </cell>
          <cell r="G210">
            <v>4276</v>
          </cell>
          <cell r="I210">
            <v>604</v>
          </cell>
          <cell r="J210">
            <v>805.43399999999997</v>
          </cell>
          <cell r="K210">
            <v>2582704</v>
          </cell>
        </row>
        <row r="211">
          <cell r="G211">
            <v>0</v>
          </cell>
        </row>
        <row r="212">
          <cell r="B212">
            <v>4041201</v>
          </cell>
          <cell r="C212">
            <v>412</v>
          </cell>
          <cell r="D212">
            <v>38.200000000000003</v>
          </cell>
          <cell r="E212" t="str">
            <v>Sin acetileno</v>
          </cell>
          <cell r="F212" t="str">
            <v xml:space="preserve"> cm</v>
          </cell>
          <cell r="G212">
            <v>2076</v>
          </cell>
          <cell r="I212">
            <v>604</v>
          </cell>
          <cell r="J212">
            <v>805.43399999999997</v>
          </cell>
          <cell r="K212">
            <v>1253904</v>
          </cell>
        </row>
        <row r="213">
          <cell r="G213">
            <v>0</v>
          </cell>
        </row>
        <row r="214">
          <cell r="B214">
            <v>4041301</v>
          </cell>
          <cell r="C214">
            <v>413</v>
          </cell>
          <cell r="D214">
            <v>39</v>
          </cell>
          <cell r="E214" t="str">
            <v>Suministro, transporte y colocación de cordón de soldadura completo</v>
          </cell>
          <cell r="F214" t="str">
            <v>cm</v>
          </cell>
          <cell r="G214">
            <v>3600</v>
          </cell>
          <cell r="I214">
            <v>881</v>
          </cell>
          <cell r="J214">
            <v>1174.8135</v>
          </cell>
          <cell r="K214">
            <v>3171600</v>
          </cell>
        </row>
        <row r="216">
          <cell r="B216">
            <v>4042294</v>
          </cell>
          <cell r="C216" t="str">
            <v>411,411,A1,413</v>
          </cell>
          <cell r="D216">
            <v>40</v>
          </cell>
          <cell r="E216" t="str">
            <v>Suministro transporte y  figuración. Corte y biselado de lámina de acero, espesor 6.25 mm. ( 1/4 ")</v>
          </cell>
          <cell r="F216" t="str">
            <v>un</v>
          </cell>
          <cell r="G216">
            <v>200</v>
          </cell>
          <cell r="I216">
            <v>186</v>
          </cell>
          <cell r="J216">
            <v>248.03099999999998</v>
          </cell>
          <cell r="K216">
            <v>37200</v>
          </cell>
        </row>
        <row r="218">
          <cell r="B218" t="str">
            <v xml:space="preserve">                                                                                                                       TUBERIAS Y ACCESORIOS PARA LAS ACOMETIDAS DE ACUEDUCTO</v>
          </cell>
        </row>
        <row r="220">
          <cell r="B220">
            <v>4079545</v>
          </cell>
          <cell r="C220" t="str">
            <v>704, 708.A1</v>
          </cell>
          <cell r="D220">
            <v>41</v>
          </cell>
          <cell r="E220" t="str">
            <v xml:space="preserve"> Suministro, transporte y colocación de tubería domiciliaria de acueducto en cualquier material, utilizando barreno para su instalaión, diámetro 12.7 mm (1/2")</v>
          </cell>
          <cell r="F220" t="str">
            <v>m</v>
          </cell>
          <cell r="G220">
            <v>60</v>
          </cell>
          <cell r="I220">
            <v>24350</v>
          </cell>
          <cell r="J220">
            <v>32470.724999999999</v>
          </cell>
          <cell r="K220">
            <v>1461000</v>
          </cell>
        </row>
        <row r="222">
          <cell r="C222">
            <v>708</v>
          </cell>
          <cell r="D222">
            <v>42</v>
          </cell>
          <cell r="E222" t="str">
            <v>Suministro, transporte y colocación de uniones dos y tres partes de 13 mm (1/2") para acometidas de acueducto en tubería de polietileno con alma de aluminio, de:</v>
          </cell>
        </row>
        <row r="223">
          <cell r="B223">
            <v>4075520</v>
          </cell>
          <cell r="D223">
            <v>42.1</v>
          </cell>
          <cell r="E223" t="str">
            <v>Tres partes</v>
          </cell>
          <cell r="F223" t="str">
            <v>un</v>
          </cell>
          <cell r="G223">
            <v>232</v>
          </cell>
          <cell r="I223">
            <v>4073</v>
          </cell>
          <cell r="J223">
            <v>5431.3454999999994</v>
          </cell>
          <cell r="K223">
            <v>944936</v>
          </cell>
        </row>
        <row r="225">
          <cell r="B225">
            <v>4079414</v>
          </cell>
          <cell r="C225" t="str">
            <v>708, 708.A1</v>
          </cell>
          <cell r="D225">
            <v>43</v>
          </cell>
          <cell r="E225" t="str">
            <v>Suministro , transporte y colocación de llaves de acera, diámetro 13 mm (1/2"), con racor, para tuberías de cobre, PE-AL-PE o polietileno (20 mm)</v>
          </cell>
          <cell r="F225" t="str">
            <v>un</v>
          </cell>
          <cell r="G225">
            <v>15</v>
          </cell>
          <cell r="I225">
            <v>18171</v>
          </cell>
          <cell r="J225">
            <v>24231.028499999997</v>
          </cell>
          <cell r="K225">
            <v>272565</v>
          </cell>
        </row>
        <row r="227">
          <cell r="C227" t="str">
            <v>708, 708.A1</v>
          </cell>
          <cell r="D227">
            <v>44</v>
          </cell>
          <cell r="E227" t="str">
            <v>Suministro, transporte y colocación de llaves de contención, en los siguientes diámetros:</v>
          </cell>
        </row>
        <row r="228">
          <cell r="B228">
            <v>4079449</v>
          </cell>
          <cell r="D228">
            <v>44.1</v>
          </cell>
          <cell r="E228" t="str">
            <v>13 mm (1/2")</v>
          </cell>
          <cell r="F228" t="str">
            <v>un</v>
          </cell>
          <cell r="G228">
            <v>10</v>
          </cell>
          <cell r="I228">
            <v>22886</v>
          </cell>
          <cell r="J228">
            <v>30518.480999999996</v>
          </cell>
          <cell r="K228">
            <v>228860</v>
          </cell>
        </row>
        <row r="230">
          <cell r="B230">
            <v>4079451</v>
          </cell>
          <cell r="D230">
            <v>44.2</v>
          </cell>
          <cell r="E230" t="str">
            <v>25 mm (1")</v>
          </cell>
          <cell r="F230" t="str">
            <v>un</v>
          </cell>
          <cell r="G230">
            <v>3</v>
          </cell>
          <cell r="I230">
            <v>48404</v>
          </cell>
          <cell r="J230">
            <v>64546.733999999997</v>
          </cell>
          <cell r="K230">
            <v>145212</v>
          </cell>
        </row>
        <row r="231">
          <cell r="K231">
            <v>0</v>
          </cell>
        </row>
        <row r="232">
          <cell r="B232">
            <v>4079426</v>
          </cell>
          <cell r="C232" t="str">
            <v>708, 708.A1</v>
          </cell>
          <cell r="D232">
            <v>45</v>
          </cell>
          <cell r="E232" t="str">
            <v xml:space="preserve"> Suministro, transporte y colocación de llaves de incorporación cónica o cilíndrica, diámetro 13 mm (1/2"), con racor, para tuberías de cobre, PE-AL-PE o polietileno (20 mm)</v>
          </cell>
          <cell r="F232" t="str">
            <v>un</v>
          </cell>
          <cell r="G232">
            <v>375</v>
          </cell>
          <cell r="I232">
            <v>21666.03</v>
          </cell>
          <cell r="J232">
            <v>28891.651004999996</v>
          </cell>
          <cell r="K232">
            <v>8124761.25</v>
          </cell>
        </row>
        <row r="234">
          <cell r="C234">
            <v>708</v>
          </cell>
          <cell r="D234">
            <v>46</v>
          </cell>
          <cell r="E234" t="str">
            <v>Cambio de toma (no necesita unión de tres partes ni cobre)</v>
          </cell>
        </row>
        <row r="235">
          <cell r="B235">
            <v>4250103</v>
          </cell>
          <cell r="D235">
            <v>46.1</v>
          </cell>
          <cell r="E235" t="str">
            <v xml:space="preserve"> 13 mm (1/2")</v>
          </cell>
          <cell r="F235" t="str">
            <v>un</v>
          </cell>
          <cell r="G235">
            <v>260</v>
          </cell>
          <cell r="I235">
            <v>8685</v>
          </cell>
          <cell r="J235">
            <v>11581.447499999998</v>
          </cell>
          <cell r="K235">
            <v>2258100</v>
          </cell>
        </row>
        <row r="237">
          <cell r="C237" t="str">
            <v>ACTIVIDADES COMPLEMENTARIAS</v>
          </cell>
        </row>
        <row r="238">
          <cell r="B238">
            <v>4042117</v>
          </cell>
          <cell r="C238" t="str">
            <v>423.N1</v>
          </cell>
          <cell r="D238">
            <v>47</v>
          </cell>
          <cell r="E238" t="str">
            <v>Suministro, transporte e instalación de cinta en polietileno para señalización de redes de acueducto</v>
          </cell>
          <cell r="F238" t="str">
            <v>m</v>
          </cell>
          <cell r="G238">
            <v>3950</v>
          </cell>
          <cell r="I238">
            <v>1082</v>
          </cell>
          <cell r="J238">
            <v>1442.847</v>
          </cell>
          <cell r="K238">
            <v>4273900</v>
          </cell>
        </row>
        <row r="240">
          <cell r="C240" t="str">
            <v>422.N1</v>
          </cell>
          <cell r="D240">
            <v>48</v>
          </cell>
          <cell r="E240" t="str">
            <v>Mano de obra (incluye prestaciones sociales)</v>
          </cell>
        </row>
        <row r="241">
          <cell r="B241">
            <v>4042152</v>
          </cell>
          <cell r="D241">
            <v>48.1</v>
          </cell>
          <cell r="E241" t="str">
            <v>Oficial</v>
          </cell>
          <cell r="F241" t="str">
            <v>h</v>
          </cell>
          <cell r="G241">
            <v>40</v>
          </cell>
          <cell r="I241">
            <v>8395.14</v>
          </cell>
          <cell r="J241">
            <v>11194.919189999999</v>
          </cell>
          <cell r="K241">
            <v>335805.6</v>
          </cell>
        </row>
        <row r="243">
          <cell r="B243">
            <v>4042150</v>
          </cell>
          <cell r="D243">
            <v>48.2</v>
          </cell>
          <cell r="E243" t="str">
            <v>Ayudante</v>
          </cell>
          <cell r="F243" t="str">
            <v>h</v>
          </cell>
          <cell r="G243">
            <v>40</v>
          </cell>
          <cell r="I243">
            <v>4095.26</v>
          </cell>
          <cell r="J243">
            <v>5461.0292099999997</v>
          </cell>
          <cell r="K243">
            <v>163810.40000000002</v>
          </cell>
        </row>
        <row r="246">
          <cell r="E246" t="str">
            <v xml:space="preserve">VALOR TOTAL DE LAS OBRAS EN NUMEROS </v>
          </cell>
          <cell r="K246">
            <v>546504406.83999991</v>
          </cell>
        </row>
        <row r="248">
          <cell r="E248" t="str">
            <v>VALOR TOTAL DE LAS OBRAS EN  LETRAS</v>
          </cell>
        </row>
        <row r="249">
          <cell r="C249" t="str">
            <v>Total suma AIUI</v>
          </cell>
          <cell r="E249">
            <v>0.33350000000000002</v>
          </cell>
        </row>
        <row r="251">
          <cell r="C251" t="str">
            <v xml:space="preserve">Además.              </v>
          </cell>
          <cell r="E251" t="str">
            <v xml:space="preserve">  _____________________%  (Especificar y soportar)</v>
          </cell>
        </row>
        <row r="253">
          <cell r="C253" t="str">
            <v>Firma del proponente. __________________________________________________________________________________</v>
          </cell>
        </row>
        <row r="255">
          <cell r="C255" t="str">
            <v>Nota:  El proponente  debe estudiar  todas y cada  una de  la especificaciones señaladas en los  ítem, para la elaboración de su oferta.</v>
          </cell>
        </row>
      </sheetData>
      <sheetData sheetId="2" refreshError="1">
        <row r="7">
          <cell r="D7" t="str">
            <v>ACTIVIDADES PRELIMINARES</v>
          </cell>
        </row>
        <row r="8">
          <cell r="B8" t="str">
            <v>103, 104,107 ,107A1, 201</v>
          </cell>
          <cell r="C8">
            <v>1</v>
          </cell>
          <cell r="D8" t="str">
            <v xml:space="preserve">Excavación manual o mecánica, en cualquier material y cualquier grado de humedad a las siguientes profundidades </v>
          </cell>
        </row>
        <row r="9">
          <cell r="A9">
            <v>4021103</v>
          </cell>
          <cell r="C9">
            <v>1.1000000000000001</v>
          </cell>
          <cell r="D9" t="str">
            <v>Excavación de zanjas entre 0 y 2,00 m de profundidad para redes de acueducto</v>
          </cell>
          <cell r="E9" t="str">
            <v>m3</v>
          </cell>
          <cell r="F9">
            <v>158</v>
          </cell>
          <cell r="G9">
            <v>11798</v>
          </cell>
          <cell r="H9">
            <v>7189</v>
          </cell>
          <cell r="I9">
            <v>9586.5314999999991</v>
          </cell>
          <cell r="J9">
            <v>1514671.977</v>
          </cell>
        </row>
        <row r="10">
          <cell r="A10">
            <v>4021130</v>
          </cell>
          <cell r="C10">
            <v>1.2</v>
          </cell>
          <cell r="D10" t="str">
            <v>Excavación de zanjas entre  2,00 y 4.00  m de profundidad para redes de acueducto</v>
          </cell>
          <cell r="E10" t="str">
            <v>m3</v>
          </cell>
          <cell r="F10">
            <v>65</v>
          </cell>
          <cell r="G10">
            <v>11798</v>
          </cell>
          <cell r="H10">
            <v>7962</v>
          </cell>
          <cell r="I10">
            <v>10617.326999999999</v>
          </cell>
          <cell r="J10">
            <v>690126.255</v>
          </cell>
        </row>
        <row r="11">
          <cell r="A11">
            <v>4021503</v>
          </cell>
          <cell r="C11">
            <v>1.3</v>
          </cell>
          <cell r="D11" t="str">
            <v>Excavaciòn para nichos de investigaciòn entre 0 y 2.00 metros  de profundidad (incluye lleno con material sobrante de la excavación y botada de los escombros)</v>
          </cell>
          <cell r="E11" t="str">
            <v>m3</v>
          </cell>
          <cell r="F11">
            <v>12</v>
          </cell>
          <cell r="G11">
            <v>15761</v>
          </cell>
          <cell r="H11">
            <v>18551</v>
          </cell>
          <cell r="I11">
            <v>24737.7585</v>
          </cell>
          <cell r="J11">
            <v>296853.10200000001</v>
          </cell>
        </row>
        <row r="12">
          <cell r="A12">
            <v>4021303</v>
          </cell>
          <cell r="C12">
            <v>1.4</v>
          </cell>
          <cell r="D12" t="str">
            <v>Excavación en roca, a cualquier profundidad</v>
          </cell>
          <cell r="E12" t="str">
            <v>m3</v>
          </cell>
          <cell r="F12">
            <v>5</v>
          </cell>
          <cell r="G12">
            <v>48891</v>
          </cell>
          <cell r="H12">
            <v>55428</v>
          </cell>
          <cell r="I12">
            <v>73913.237999999998</v>
          </cell>
          <cell r="J12">
            <v>369566.19</v>
          </cell>
        </row>
        <row r="14">
          <cell r="B14" t="str">
            <v>204, 204.A1,206,303,404</v>
          </cell>
          <cell r="C14">
            <v>2</v>
          </cell>
          <cell r="D14" t="str">
            <v>Llenos compactados en  zanjas y apiques:</v>
          </cell>
        </row>
        <row r="15">
          <cell r="A15">
            <v>4024103</v>
          </cell>
          <cell r="C15">
            <v>2.1</v>
          </cell>
          <cell r="D15" t="str">
            <v>Con material selecto de la excavación</v>
          </cell>
          <cell r="E15" t="str">
            <v>m3</v>
          </cell>
          <cell r="F15">
            <v>135</v>
          </cell>
          <cell r="G15">
            <v>6847</v>
          </cell>
          <cell r="H15">
            <v>8147</v>
          </cell>
          <cell r="I15">
            <v>10864.0245</v>
          </cell>
          <cell r="J15">
            <v>1466643.3074999999</v>
          </cell>
        </row>
        <row r="16">
          <cell r="A16">
            <v>4024112</v>
          </cell>
          <cell r="C16">
            <v>2.2000000000000002</v>
          </cell>
          <cell r="D16" t="str">
            <v>Con material de préstamo (arenilla o similar)</v>
          </cell>
          <cell r="E16" t="str">
            <v>m3</v>
          </cell>
          <cell r="F16">
            <v>90</v>
          </cell>
          <cell r="G16">
            <v>14409</v>
          </cell>
          <cell r="H16">
            <v>16896</v>
          </cell>
          <cell r="I16">
            <v>22530.815999999999</v>
          </cell>
          <cell r="J16">
            <v>2027773.44</v>
          </cell>
        </row>
        <row r="18">
          <cell r="A18">
            <v>4040401</v>
          </cell>
          <cell r="B18">
            <v>404</v>
          </cell>
          <cell r="C18">
            <v>3</v>
          </cell>
          <cell r="D18" t="str">
            <v>Suministro, transporte e instalación de entresuelo en arenilla, para apoyo de tubería.</v>
          </cell>
          <cell r="E18" t="str">
            <v>m3</v>
          </cell>
          <cell r="F18">
            <v>33</v>
          </cell>
          <cell r="G18">
            <v>30914</v>
          </cell>
          <cell r="H18">
            <v>40308</v>
          </cell>
          <cell r="I18">
            <v>53750.717999999993</v>
          </cell>
          <cell r="J18">
            <v>1773773.6939999997</v>
          </cell>
        </row>
        <row r="20">
          <cell r="A20">
            <v>4025001</v>
          </cell>
          <cell r="B20">
            <v>205</v>
          </cell>
          <cell r="C20">
            <v>4</v>
          </cell>
          <cell r="D20" t="str">
            <v>Cargue, retiro y botada de material sobrante y escombros, a cualquier distancia (incluye acarreo en sitio sin acceso vehicular)</v>
          </cell>
          <cell r="E20" t="str">
            <v>m3</v>
          </cell>
          <cell r="F20">
            <v>130</v>
          </cell>
          <cell r="G20">
            <v>19849</v>
          </cell>
          <cell r="H20">
            <v>16765</v>
          </cell>
          <cell r="I20">
            <v>22356.127499999999</v>
          </cell>
          <cell r="J20">
            <v>2906296.5749999997</v>
          </cell>
        </row>
        <row r="22">
          <cell r="B22">
            <v>202</v>
          </cell>
          <cell r="C22">
            <v>5</v>
          </cell>
          <cell r="D22" t="str">
            <v>Entibado de madera:</v>
          </cell>
        </row>
        <row r="23">
          <cell r="A23">
            <v>4022120</v>
          </cell>
          <cell r="C23">
            <v>5.0999999999999996</v>
          </cell>
          <cell r="D23" t="str">
            <v>Temporal</v>
          </cell>
          <cell r="E23" t="str">
            <v>m2</v>
          </cell>
          <cell r="F23">
            <v>30</v>
          </cell>
          <cell r="H23">
            <v>9932</v>
          </cell>
          <cell r="I23">
            <v>13244.321999999998</v>
          </cell>
          <cell r="J23">
            <v>397329.66</v>
          </cell>
        </row>
        <row r="25">
          <cell r="A25">
            <v>4023003</v>
          </cell>
          <cell r="B25">
            <v>203</v>
          </cell>
          <cell r="C25">
            <v>6</v>
          </cell>
          <cell r="D25" t="str">
            <v>Trinchos de madera permanente</v>
          </cell>
          <cell r="E25" t="str">
            <v>m2</v>
          </cell>
          <cell r="F25">
            <v>15</v>
          </cell>
          <cell r="H25">
            <v>7888</v>
          </cell>
          <cell r="I25">
            <v>10518.647999999999</v>
          </cell>
          <cell r="J25">
            <v>157779.72</v>
          </cell>
        </row>
        <row r="27">
          <cell r="B27" t="str">
            <v>701, 701.2, 704</v>
          </cell>
          <cell r="C27">
            <v>7</v>
          </cell>
          <cell r="D27" t="str">
            <v>Transporte y colocación de tubería de hierro dúctil TK9, unión mecánica, incluye el suministro y aplicación del lubricante requerido, en los siguientes diámetros:</v>
          </cell>
        </row>
        <row r="28">
          <cell r="A28">
            <v>4072006</v>
          </cell>
          <cell r="C28">
            <v>7.1</v>
          </cell>
          <cell r="D28" t="str">
            <v>De 150mm (6")</v>
          </cell>
          <cell r="E28" t="str">
            <v>m</v>
          </cell>
          <cell r="F28">
            <v>273</v>
          </cell>
          <cell r="G28">
            <v>16000</v>
          </cell>
          <cell r="H28">
            <v>10166</v>
          </cell>
          <cell r="I28">
            <v>13556.360999999999</v>
          </cell>
          <cell r="J28">
            <v>3700886.5529999998</v>
          </cell>
        </row>
        <row r="30">
          <cell r="A30">
            <v>4071068</v>
          </cell>
          <cell r="B30" t="str">
            <v>701, 701.N1</v>
          </cell>
          <cell r="C30">
            <v>8</v>
          </cell>
          <cell r="D30" t="str">
            <v xml:space="preserve">Suministro, transporte y colocación de tubería galvanizada de 37.5 mm (1 1/2") para atraque de tuberías ( incluye cortes y soldaduras) </v>
          </cell>
          <cell r="E30" t="str">
            <v>m</v>
          </cell>
          <cell r="F30">
            <v>25</v>
          </cell>
          <cell r="G30">
            <v>11908</v>
          </cell>
          <cell r="H30">
            <v>12099</v>
          </cell>
          <cell r="I30">
            <v>16134.0165</v>
          </cell>
          <cell r="J30">
            <v>403350.41249999998</v>
          </cell>
        </row>
        <row r="32">
          <cell r="B32" t="str">
            <v>705, 706, 701, 701.3</v>
          </cell>
          <cell r="C32">
            <v>9</v>
          </cell>
          <cell r="D32" t="str">
            <v>Suministro, transporte y colocación de unión de reparación universal , en los siguientes diámetros:</v>
          </cell>
        </row>
        <row r="33">
          <cell r="A33">
            <v>4079154</v>
          </cell>
          <cell r="C33">
            <v>9.1</v>
          </cell>
          <cell r="D33" t="str">
            <v>De 150 mm (6") - Rango de atención en extremos de 159.2 mm a 181.6 mm</v>
          </cell>
          <cell r="E33" t="str">
            <v>un</v>
          </cell>
          <cell r="F33">
            <v>6</v>
          </cell>
          <cell r="G33">
            <v>89697</v>
          </cell>
          <cell r="H33">
            <v>131600</v>
          </cell>
          <cell r="I33">
            <v>175488.59999999998</v>
          </cell>
          <cell r="J33">
            <v>1052931.5999999999</v>
          </cell>
        </row>
        <row r="35">
          <cell r="B35" t="str">
            <v>705, 706, 701, 701.3.A1</v>
          </cell>
          <cell r="C35">
            <v>10</v>
          </cell>
          <cell r="D35" t="str">
            <v>Suministro, transporte y colocación de unión de construcción  ( unión mecánica) en PVC RDE 21, en los siguientes diámetros:</v>
          </cell>
        </row>
        <row r="36">
          <cell r="A36">
            <v>4078992</v>
          </cell>
          <cell r="C36">
            <v>10.1</v>
          </cell>
          <cell r="D36" t="str">
            <v>De 150 mm (6")</v>
          </cell>
          <cell r="E36" t="str">
            <v>un</v>
          </cell>
          <cell r="F36">
            <v>4</v>
          </cell>
          <cell r="G36">
            <v>58514</v>
          </cell>
          <cell r="H36">
            <v>142805</v>
          </cell>
          <cell r="I36">
            <v>190430.4675</v>
          </cell>
          <cell r="J36">
            <v>761721.87</v>
          </cell>
        </row>
        <row r="37">
          <cell r="A37">
            <v>4078990</v>
          </cell>
          <cell r="B37" t="str">
            <v>701, 706, 701.2, 701.3, 701.7</v>
          </cell>
          <cell r="C37">
            <v>12</v>
          </cell>
          <cell r="D37" t="str">
            <v>Suministro, transporte y colocación de codos en hierro fundido o hierro dúctil, en los siguientes diámetros y ángulos</v>
          </cell>
          <cell r="I37">
            <v>0</v>
          </cell>
          <cell r="J37">
            <v>0</v>
          </cell>
        </row>
        <row r="38">
          <cell r="A38">
            <v>4078990</v>
          </cell>
          <cell r="C38">
            <v>12.1</v>
          </cell>
          <cell r="D38" t="str">
            <v>De 100 mm (4"), 90 grados</v>
          </cell>
          <cell r="E38" t="str">
            <v>un</v>
          </cell>
          <cell r="G38">
            <v>84875</v>
          </cell>
          <cell r="H38">
            <v>103265</v>
          </cell>
          <cell r="I38">
            <v>137703.8775</v>
          </cell>
          <cell r="J38">
            <v>0</v>
          </cell>
        </row>
        <row r="39">
          <cell r="A39">
            <v>4078990</v>
          </cell>
          <cell r="C39">
            <v>12.2</v>
          </cell>
          <cell r="D39" t="str">
            <v>De 100 mm (4"), 45 grados</v>
          </cell>
          <cell r="E39" t="str">
            <v>un</v>
          </cell>
          <cell r="G39">
            <v>178309</v>
          </cell>
          <cell r="H39">
            <v>85865</v>
          </cell>
          <cell r="I39">
            <v>114500.97749999999</v>
          </cell>
          <cell r="J39">
            <v>0</v>
          </cell>
        </row>
        <row r="40">
          <cell r="A40">
            <v>4078990</v>
          </cell>
          <cell r="C40">
            <v>12.3</v>
          </cell>
          <cell r="D40" t="str">
            <v>De 100 mm (4"), 22,50 grados</v>
          </cell>
          <cell r="E40" t="str">
            <v>un</v>
          </cell>
          <cell r="G40">
            <v>61225</v>
          </cell>
          <cell r="H40">
            <v>73105</v>
          </cell>
          <cell r="I40">
            <v>97485.517499999987</v>
          </cell>
          <cell r="J40">
            <v>0</v>
          </cell>
        </row>
        <row r="41">
          <cell r="A41">
            <v>4078990</v>
          </cell>
          <cell r="C41">
            <v>12.4</v>
          </cell>
          <cell r="D41" t="str">
            <v>De 100 mm (4"), 11,25 grados</v>
          </cell>
          <cell r="E41" t="str">
            <v>un</v>
          </cell>
          <cell r="G41">
            <v>61095</v>
          </cell>
          <cell r="H41">
            <v>73105</v>
          </cell>
          <cell r="I41">
            <v>97485.517499999987</v>
          </cell>
          <cell r="J41">
            <v>0</v>
          </cell>
        </row>
        <row r="42">
          <cell r="A42">
            <v>4078990</v>
          </cell>
          <cell r="C42">
            <v>12.5</v>
          </cell>
          <cell r="D42" t="str">
            <v>De 150 mm (6"), 90 grados</v>
          </cell>
          <cell r="E42" t="str">
            <v>un</v>
          </cell>
          <cell r="G42">
            <v>84875</v>
          </cell>
          <cell r="H42">
            <v>255194</v>
          </cell>
          <cell r="I42">
            <v>340301.19899999996</v>
          </cell>
          <cell r="J42">
            <v>0</v>
          </cell>
        </row>
        <row r="43">
          <cell r="A43">
            <v>4078990</v>
          </cell>
          <cell r="C43">
            <v>12.6</v>
          </cell>
          <cell r="D43" t="str">
            <v>De 150 mm (6"), 45 grados</v>
          </cell>
          <cell r="E43" t="str">
            <v>un</v>
          </cell>
          <cell r="G43">
            <v>178309</v>
          </cell>
          <cell r="H43">
            <v>179794</v>
          </cell>
          <cell r="I43">
            <v>239755.29899999997</v>
          </cell>
          <cell r="J43">
            <v>0</v>
          </cell>
        </row>
        <row r="44">
          <cell r="A44">
            <v>4078990</v>
          </cell>
          <cell r="C44">
            <v>12.7</v>
          </cell>
          <cell r="D44" t="str">
            <v>De 150 mm (6"), 22,50 grados</v>
          </cell>
          <cell r="E44" t="str">
            <v>un</v>
          </cell>
          <cell r="G44">
            <v>61225</v>
          </cell>
          <cell r="H44">
            <v>163554</v>
          </cell>
          <cell r="I44">
            <v>218099.25899999999</v>
          </cell>
          <cell r="J44">
            <v>0</v>
          </cell>
        </row>
        <row r="45">
          <cell r="A45">
            <v>4078990</v>
          </cell>
          <cell r="C45">
            <v>12.8</v>
          </cell>
          <cell r="D45" t="str">
            <v>De 150 mm (6"), 11,25 grados</v>
          </cell>
          <cell r="E45" t="str">
            <v>un</v>
          </cell>
          <cell r="G45">
            <v>61095</v>
          </cell>
          <cell r="H45">
            <v>153204</v>
          </cell>
          <cell r="I45">
            <v>204297.53399999999</v>
          </cell>
          <cell r="J45">
            <v>0</v>
          </cell>
        </row>
        <row r="46">
          <cell r="A46">
            <v>4078990</v>
          </cell>
          <cell r="C46">
            <v>12.9</v>
          </cell>
          <cell r="D46" t="str">
            <v>De 200 mm (8"), 90 grados</v>
          </cell>
          <cell r="E46" t="str">
            <v>un</v>
          </cell>
          <cell r="G46">
            <v>84875</v>
          </cell>
          <cell r="H46">
            <v>443863</v>
          </cell>
          <cell r="I46">
            <v>591891.31049999991</v>
          </cell>
          <cell r="J46">
            <v>0</v>
          </cell>
        </row>
        <row r="47">
          <cell r="A47">
            <v>4078990</v>
          </cell>
          <cell r="C47">
            <v>12.1</v>
          </cell>
          <cell r="D47" t="str">
            <v>De 200 mm (8"), 45 grados</v>
          </cell>
          <cell r="E47" t="str">
            <v>un</v>
          </cell>
          <cell r="G47">
            <v>178309</v>
          </cell>
          <cell r="H47">
            <v>359183</v>
          </cell>
          <cell r="I47">
            <v>478970.53049999999</v>
          </cell>
          <cell r="J47">
            <v>0</v>
          </cell>
        </row>
        <row r="48">
          <cell r="A48">
            <v>4078990</v>
          </cell>
          <cell r="C48">
            <v>12.11</v>
          </cell>
          <cell r="D48" t="str">
            <v>De 200 mm (8"), 22,50 grados</v>
          </cell>
          <cell r="E48" t="str">
            <v>un</v>
          </cell>
          <cell r="G48">
            <v>61225</v>
          </cell>
          <cell r="I48">
            <v>0</v>
          </cell>
          <cell r="J48">
            <v>0</v>
          </cell>
        </row>
        <row r="49">
          <cell r="A49">
            <v>4078990</v>
          </cell>
          <cell r="C49">
            <v>12.12</v>
          </cell>
          <cell r="D49" t="str">
            <v>De 200 mm (8"), 11,25 grados</v>
          </cell>
          <cell r="E49" t="str">
            <v>un</v>
          </cell>
          <cell r="G49">
            <v>61095</v>
          </cell>
          <cell r="I49">
            <v>0</v>
          </cell>
          <cell r="J49">
            <v>0</v>
          </cell>
        </row>
        <row r="50">
          <cell r="A50">
            <v>4078990</v>
          </cell>
          <cell r="B50" t="str">
            <v>701, 701.2, 706</v>
          </cell>
          <cell r="C50">
            <v>13</v>
          </cell>
          <cell r="D50" t="str">
            <v>Suministro, transporte y colocación de tees en hierro dúctil en los siguientes diámetros:</v>
          </cell>
          <cell r="I50">
            <v>0</v>
          </cell>
          <cell r="J50">
            <v>0</v>
          </cell>
        </row>
        <row r="51">
          <cell r="A51">
            <v>4078990</v>
          </cell>
          <cell r="C51">
            <v>13.1</v>
          </cell>
          <cell r="D51" t="str">
            <v>De 100mm x 100mm (4"x4")</v>
          </cell>
          <cell r="E51" t="str">
            <v>un</v>
          </cell>
          <cell r="G51">
            <v>79073</v>
          </cell>
          <cell r="H51">
            <v>109630</v>
          </cell>
          <cell r="I51">
            <v>146191.60499999998</v>
          </cell>
          <cell r="J51">
            <v>0</v>
          </cell>
        </row>
        <row r="52">
          <cell r="A52">
            <v>4078990</v>
          </cell>
          <cell r="C52">
            <v>13.2</v>
          </cell>
          <cell r="D52" t="str">
            <v>De 100 mm x 75 mm (4" x 3")</v>
          </cell>
          <cell r="E52" t="str">
            <v>un</v>
          </cell>
          <cell r="G52">
            <v>168813</v>
          </cell>
          <cell r="H52">
            <v>90287</v>
          </cell>
          <cell r="I52">
            <v>120397.71449999999</v>
          </cell>
          <cell r="J52">
            <v>0</v>
          </cell>
        </row>
        <row r="53">
          <cell r="A53">
            <v>4078990</v>
          </cell>
          <cell r="C53">
            <v>13.3</v>
          </cell>
          <cell r="D53" t="str">
            <v>De 150 mm x 150 mm (6" x 6")</v>
          </cell>
          <cell r="E53" t="str">
            <v>un</v>
          </cell>
          <cell r="G53">
            <v>168813</v>
          </cell>
          <cell r="H53">
            <v>228014</v>
          </cell>
          <cell r="I53">
            <v>304056.66899999999</v>
          </cell>
          <cell r="J53">
            <v>0</v>
          </cell>
        </row>
        <row r="54">
          <cell r="A54">
            <v>4078990</v>
          </cell>
          <cell r="C54">
            <v>13.4</v>
          </cell>
          <cell r="D54" t="str">
            <v>De 150 mm x 100 mm (6" x 4")</v>
          </cell>
          <cell r="E54" t="str">
            <v>un</v>
          </cell>
          <cell r="G54">
            <v>168813</v>
          </cell>
          <cell r="H54">
            <v>215254</v>
          </cell>
          <cell r="I54">
            <v>287041.20899999997</v>
          </cell>
          <cell r="J54">
            <v>0</v>
          </cell>
        </row>
        <row r="55">
          <cell r="A55">
            <v>4078990</v>
          </cell>
          <cell r="C55">
            <v>13.5</v>
          </cell>
          <cell r="D55" t="str">
            <v>De 200 mm x 200 mm (8" x 8")</v>
          </cell>
          <cell r="E55" t="str">
            <v>un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4078990</v>
          </cell>
          <cell r="C56">
            <v>13.6</v>
          </cell>
          <cell r="D56" t="str">
            <v>De 200 mm x 150 mm (8" x 6")</v>
          </cell>
          <cell r="E56" t="str">
            <v>un</v>
          </cell>
          <cell r="H56">
            <v>365394</v>
          </cell>
          <cell r="I56">
            <v>487252.89899999998</v>
          </cell>
          <cell r="J56">
            <v>0</v>
          </cell>
        </row>
        <row r="57">
          <cell r="A57">
            <v>4078990</v>
          </cell>
          <cell r="C57">
            <v>13.7</v>
          </cell>
          <cell r="D57" t="str">
            <v>De 200 mm x 100 mm (8" x 4")</v>
          </cell>
          <cell r="E57" t="str">
            <v>un</v>
          </cell>
          <cell r="H57">
            <v>365394</v>
          </cell>
          <cell r="I57">
            <v>487252.89899999998</v>
          </cell>
          <cell r="J57">
            <v>0</v>
          </cell>
        </row>
        <row r="59">
          <cell r="B59" t="str">
            <v>701, 701.2, 701.7, 706</v>
          </cell>
          <cell r="C59">
            <v>11</v>
          </cell>
          <cell r="D59" t="str">
            <v>Suministro, transporte y colocación de tees en hierro fundido o hierro ductil para hierro dúctil, en los siguientes diámetros:</v>
          </cell>
          <cell r="F59">
            <v>0</v>
          </cell>
        </row>
        <row r="60">
          <cell r="F60">
            <v>0</v>
          </cell>
        </row>
        <row r="61">
          <cell r="A61">
            <v>4072345</v>
          </cell>
          <cell r="C61">
            <v>11.1</v>
          </cell>
          <cell r="D61" t="str">
            <v>150 mm x 150 mm (6" x 6")</v>
          </cell>
          <cell r="E61" t="str">
            <v>un</v>
          </cell>
          <cell r="F61">
            <v>2</v>
          </cell>
          <cell r="H61">
            <v>230038</v>
          </cell>
          <cell r="I61">
            <v>306755.67299999995</v>
          </cell>
          <cell r="J61">
            <v>613511.3459999999</v>
          </cell>
        </row>
        <row r="62">
          <cell r="F62">
            <v>0</v>
          </cell>
        </row>
        <row r="63">
          <cell r="B63" t="str">
            <v>701, 701.2,  701.3,  701.7, 706</v>
          </cell>
          <cell r="C63">
            <v>12</v>
          </cell>
          <cell r="D63" t="str">
            <v>Suministro, transporte y colocación de codos de hierro fundido o hierro dúctil para hierro dúctil, en los siguientes diámetros:</v>
          </cell>
        </row>
        <row r="64">
          <cell r="A64">
            <v>4072174</v>
          </cell>
          <cell r="C64">
            <v>12.1</v>
          </cell>
          <cell r="D64" t="str">
            <v>150  mm (6") de 22.5°</v>
          </cell>
          <cell r="E64" t="str">
            <v>un</v>
          </cell>
          <cell r="F64">
            <v>7</v>
          </cell>
          <cell r="H64">
            <v>165240</v>
          </cell>
          <cell r="I64">
            <v>220347.53999999998</v>
          </cell>
          <cell r="J64">
            <v>1542432.7799999998</v>
          </cell>
        </row>
        <row r="66">
          <cell r="A66">
            <v>4072192</v>
          </cell>
          <cell r="C66">
            <v>12.2</v>
          </cell>
          <cell r="D66" t="str">
            <v>150  mm  (6") de 11.25°</v>
          </cell>
          <cell r="E66" t="str">
            <v>un</v>
          </cell>
          <cell r="F66">
            <v>6</v>
          </cell>
          <cell r="H66">
            <v>154047</v>
          </cell>
          <cell r="I66">
            <v>205421.67449999999</v>
          </cell>
          <cell r="J66">
            <v>1232530.047</v>
          </cell>
        </row>
        <row r="68">
          <cell r="A68">
            <v>4072124</v>
          </cell>
          <cell r="C68">
            <v>12.3</v>
          </cell>
          <cell r="D68" t="str">
            <v>150 mm (16") de 90°</v>
          </cell>
          <cell r="E68" t="str">
            <v>un</v>
          </cell>
          <cell r="F68">
            <v>1</v>
          </cell>
          <cell r="H68">
            <v>256880</v>
          </cell>
          <cell r="I68">
            <v>342549.48</v>
          </cell>
          <cell r="J68">
            <v>342549.48</v>
          </cell>
        </row>
        <row r="70">
          <cell r="A70">
            <v>4072152</v>
          </cell>
          <cell r="C70">
            <v>12.4</v>
          </cell>
          <cell r="D70" t="str">
            <v>150 mm  (6") de 45°</v>
          </cell>
          <cell r="E70" t="str">
            <v>un</v>
          </cell>
          <cell r="F70">
            <v>9</v>
          </cell>
          <cell r="H70">
            <v>181480</v>
          </cell>
          <cell r="I70">
            <v>242003.58</v>
          </cell>
          <cell r="J70">
            <v>2178032.2199999997</v>
          </cell>
        </row>
        <row r="72">
          <cell r="B72" t="str">
            <v>707, 707.A1</v>
          </cell>
          <cell r="C72">
            <v>13</v>
          </cell>
          <cell r="D72" t="str">
            <v>Construcción de cajas para  válvulas incluye tapa y marco, según esquema No.1 de la norma 707</v>
          </cell>
        </row>
        <row r="73">
          <cell r="A73">
            <v>4079302</v>
          </cell>
          <cell r="C73">
            <v>13.1</v>
          </cell>
          <cell r="D73" t="str">
            <v xml:space="preserve">Para válvulas de  diámetro  6 "  </v>
          </cell>
          <cell r="E73" t="str">
            <v>un</v>
          </cell>
          <cell r="F73">
            <v>2</v>
          </cell>
          <cell r="G73">
            <v>140354</v>
          </cell>
          <cell r="H73">
            <v>134682</v>
          </cell>
          <cell r="I73">
            <v>179598.44699999999</v>
          </cell>
          <cell r="J73">
            <v>359196.89399999997</v>
          </cell>
        </row>
        <row r="74">
          <cell r="A74">
            <v>4079302</v>
          </cell>
          <cell r="C74">
            <v>13.2</v>
          </cell>
          <cell r="D74" t="str">
            <v xml:space="preserve">Para válvulas de  diámetro  2 "  </v>
          </cell>
          <cell r="E74" t="str">
            <v>un</v>
          </cell>
          <cell r="F74">
            <v>2</v>
          </cell>
          <cell r="G74">
            <v>140354</v>
          </cell>
          <cell r="H74">
            <v>134682</v>
          </cell>
          <cell r="I74">
            <v>179598.44699999999</v>
          </cell>
          <cell r="J74">
            <v>359196.89399999997</v>
          </cell>
        </row>
        <row r="76">
          <cell r="B76" t="str">
            <v>702, 702.1 y 702.1.A1</v>
          </cell>
          <cell r="C76">
            <v>14</v>
          </cell>
          <cell r="D76" t="str">
            <v>Transporte y colocación de válvulas de compuerta elástica de vástago no ascendente extremo CxC (junta perdida con empaque), en los siguientes diámetros:</v>
          </cell>
        </row>
        <row r="77">
          <cell r="A77">
            <v>4077725</v>
          </cell>
          <cell r="C77">
            <v>24.1</v>
          </cell>
          <cell r="D77" t="str">
            <v xml:space="preserve">De 50 mm (2") </v>
          </cell>
          <cell r="E77" t="str">
            <v>un</v>
          </cell>
          <cell r="F77">
            <v>2</v>
          </cell>
          <cell r="H77">
            <v>23200</v>
          </cell>
          <cell r="I77">
            <v>30937.199999999997</v>
          </cell>
          <cell r="J77">
            <v>61874.399999999994</v>
          </cell>
        </row>
        <row r="78">
          <cell r="A78">
            <v>4078208</v>
          </cell>
          <cell r="C78">
            <v>14.1</v>
          </cell>
          <cell r="D78" t="str">
            <v xml:space="preserve">De 150 mm (6") </v>
          </cell>
          <cell r="E78" t="str">
            <v>un</v>
          </cell>
          <cell r="F78">
            <v>2</v>
          </cell>
          <cell r="H78">
            <v>40162</v>
          </cell>
          <cell r="I78">
            <v>53556.026999999995</v>
          </cell>
          <cell r="J78">
            <v>107112.05399999999</v>
          </cell>
        </row>
        <row r="79">
          <cell r="B79" t="str">
            <v>411,    411.A1</v>
          </cell>
          <cell r="C79">
            <v>15</v>
          </cell>
          <cell r="D79" t="str">
            <v>Cortes de tubería  (incluye biselada)</v>
          </cell>
          <cell r="I79">
            <v>0</v>
          </cell>
          <cell r="J79">
            <v>0</v>
          </cell>
        </row>
        <row r="80">
          <cell r="C80">
            <v>15.1</v>
          </cell>
          <cell r="D80" t="str">
            <v>Con acetileno</v>
          </cell>
          <cell r="E80" t="str">
            <v>cm</v>
          </cell>
          <cell r="G80">
            <v>611</v>
          </cell>
          <cell r="I80">
            <v>0</v>
          </cell>
          <cell r="J80">
            <v>0</v>
          </cell>
        </row>
        <row r="81">
          <cell r="C81">
            <v>15.2</v>
          </cell>
          <cell r="D81" t="str">
            <v>Sin acetileno</v>
          </cell>
          <cell r="E81" t="str">
            <v>cm</v>
          </cell>
          <cell r="G81">
            <v>611</v>
          </cell>
          <cell r="I81">
            <v>0</v>
          </cell>
          <cell r="J81">
            <v>0</v>
          </cell>
        </row>
        <row r="82">
          <cell r="I82">
            <v>0</v>
          </cell>
          <cell r="J82">
            <v>0</v>
          </cell>
        </row>
        <row r="83">
          <cell r="B83" t="str">
            <v>411, 411.A.1</v>
          </cell>
          <cell r="C83">
            <v>16</v>
          </cell>
          <cell r="D83" t="str">
            <v>Suministro, transporte y colocación de cordón de soldadura completo</v>
          </cell>
          <cell r="E83" t="str">
            <v>cm</v>
          </cell>
          <cell r="G83">
            <v>826</v>
          </cell>
          <cell r="I83">
            <v>0</v>
          </cell>
          <cell r="J83">
            <v>0</v>
          </cell>
        </row>
        <row r="84">
          <cell r="B84" t="str">
            <v>711, 702.N4</v>
          </cell>
          <cell r="C84">
            <v>27</v>
          </cell>
          <cell r="D84" t="str">
            <v>Retiro de válvulas de compuerta e hidrantes y reintegro al almacén de EPM en Guayabal, tal y como se encuentren en el terreno, en cualquier diámetro</v>
          </cell>
          <cell r="E84" t="str">
            <v>un</v>
          </cell>
          <cell r="I84">
            <v>0</v>
          </cell>
          <cell r="J84">
            <v>0</v>
          </cell>
        </row>
        <row r="86">
          <cell r="B86" t="str">
            <v>703, 703.A1</v>
          </cell>
          <cell r="C86">
            <v>17</v>
          </cell>
          <cell r="D86" t="str">
            <v xml:space="preserve">Transporte y colocación de hidrante suministrado por EPM (no incluye la válvula), en los siguientes diámetros. </v>
          </cell>
        </row>
        <row r="87">
          <cell r="A87">
            <v>4078716</v>
          </cell>
          <cell r="C87">
            <v>15.1</v>
          </cell>
          <cell r="D87" t="str">
            <v xml:space="preserve">De  100 mm (4") </v>
          </cell>
          <cell r="E87" t="str">
            <v>un</v>
          </cell>
          <cell r="F87">
            <v>3</v>
          </cell>
          <cell r="G87">
            <v>30104</v>
          </cell>
          <cell r="H87">
            <v>67049</v>
          </cell>
          <cell r="I87">
            <v>89409.841499999995</v>
          </cell>
          <cell r="J87">
            <v>268229.5245</v>
          </cell>
        </row>
        <row r="89">
          <cell r="A89">
            <v>4042117</v>
          </cell>
          <cell r="B89" t="str">
            <v>423.N1</v>
          </cell>
          <cell r="C89">
            <v>16</v>
          </cell>
          <cell r="D89" t="str">
            <v>Suministro, transporte e instalación de cinta en polietileno para señalización de redes de acueducto</v>
          </cell>
          <cell r="E89" t="str">
            <v>m</v>
          </cell>
          <cell r="F89">
            <v>280</v>
          </cell>
          <cell r="H89">
            <v>1082</v>
          </cell>
          <cell r="I89">
            <v>1442.847</v>
          </cell>
          <cell r="J89">
            <v>403997.16</v>
          </cell>
        </row>
        <row r="91">
          <cell r="B91" t="str">
            <v>702.2, 702.2A1</v>
          </cell>
          <cell r="C91">
            <v>17</v>
          </cell>
          <cell r="D91" t="str">
            <v>Suministro, transporte y colocación de válvulas reguladoras de presión, incluye las reducciones niples de acero soldados y roscados, bridas, válvula de admisión y expulsión de aire, válvula de guarda, manómetros, filtro en Y, válvulas auxiliares de entrad</v>
          </cell>
        </row>
        <row r="92">
          <cell r="A92">
            <v>4078414</v>
          </cell>
          <cell r="C92">
            <v>17.100000000000001</v>
          </cell>
          <cell r="D92" t="str">
            <v>75 mm (3")</v>
          </cell>
          <cell r="E92" t="str">
            <v>un</v>
          </cell>
          <cell r="F92">
            <v>2</v>
          </cell>
          <cell r="H92">
            <v>2319080</v>
          </cell>
          <cell r="I92">
            <v>3092493.1799999997</v>
          </cell>
          <cell r="J92">
            <v>6184986.3599999994</v>
          </cell>
        </row>
        <row r="94">
          <cell r="B94">
            <v>707</v>
          </cell>
          <cell r="C94">
            <v>18</v>
          </cell>
          <cell r="D94" t="str">
            <v>Construcción de cajas para estación reguladora de presión según plano ACC-02-05-0119-16, se incluye excavación, lleno y botada de escombros, en los siguientes diámetros:</v>
          </cell>
        </row>
        <row r="95">
          <cell r="A95">
            <v>4079320</v>
          </cell>
          <cell r="C95">
            <v>18.100000000000001</v>
          </cell>
          <cell r="D95" t="str">
            <v>75 mm (3")</v>
          </cell>
          <cell r="E95" t="str">
            <v>un</v>
          </cell>
          <cell r="F95">
            <v>2</v>
          </cell>
          <cell r="H95">
            <v>1451620</v>
          </cell>
          <cell r="I95">
            <v>1935735.2699999998</v>
          </cell>
          <cell r="J95">
            <v>3871470.5399999996</v>
          </cell>
        </row>
        <row r="97">
          <cell r="D97" t="str">
            <v>ACTIVIDADES COMPLEMENTARIAS</v>
          </cell>
        </row>
        <row r="98">
          <cell r="A98">
            <v>4051101</v>
          </cell>
          <cell r="B98" t="str">
            <v>306, 306.A1,   307</v>
          </cell>
          <cell r="C98">
            <v>19</v>
          </cell>
          <cell r="D98" t="str">
            <v>Suministro, transporte y colocación de concreto (incluye aditivos requeridos por la mezcla), de f'c=21 MPa (210 kg/cm2) para vaciado de anclajes, fundaciones, apoyos de la tubería</v>
          </cell>
          <cell r="E98" t="str">
            <v>m3</v>
          </cell>
          <cell r="F98">
            <v>10</v>
          </cell>
          <cell r="G98">
            <v>201419</v>
          </cell>
          <cell r="H98">
            <v>206324</v>
          </cell>
          <cell r="I98">
            <v>275133.054</v>
          </cell>
          <cell r="J98">
            <v>2751330.54</v>
          </cell>
        </row>
        <row r="100">
          <cell r="B100">
            <v>601</v>
          </cell>
          <cell r="C100">
            <v>20</v>
          </cell>
          <cell r="D100" t="str">
            <v>Suministro, transporte, figuración y colocación de acero de refuerzo, en los siguientes diametros:</v>
          </cell>
        </row>
        <row r="101">
          <cell r="A101">
            <v>4060122</v>
          </cell>
          <cell r="C101">
            <v>20.100000000000001</v>
          </cell>
          <cell r="D101" t="str">
            <v>9,52 mm  (3/8"), grado 60</v>
          </cell>
          <cell r="E101" t="str">
            <v>Kg</v>
          </cell>
          <cell r="F101">
            <v>50</v>
          </cell>
          <cell r="G101">
            <v>0</v>
          </cell>
          <cell r="H101">
            <v>3162</v>
          </cell>
          <cell r="I101">
            <v>4216.527</v>
          </cell>
          <cell r="J101">
            <v>210826.35</v>
          </cell>
        </row>
        <row r="102">
          <cell r="A102">
            <v>4060120</v>
          </cell>
          <cell r="C102">
            <v>20.2</v>
          </cell>
          <cell r="D102" t="str">
            <v>12,70 mm  (1/2"), grado 60</v>
          </cell>
          <cell r="E102" t="str">
            <v>Kg</v>
          </cell>
          <cell r="F102">
            <v>250</v>
          </cell>
          <cell r="G102">
            <v>0</v>
          </cell>
          <cell r="H102">
            <v>2244</v>
          </cell>
          <cell r="I102">
            <v>2992.3739999999998</v>
          </cell>
          <cell r="J102">
            <v>748093.5</v>
          </cell>
        </row>
        <row r="104">
          <cell r="B104" t="str">
            <v>422.N1</v>
          </cell>
          <cell r="C104">
            <v>21</v>
          </cell>
          <cell r="D104" t="str">
            <v>Mano de obra (incluye prestaciones sociales, y herramienta menor)</v>
          </cell>
        </row>
        <row r="105">
          <cell r="A105">
            <v>4042152</v>
          </cell>
          <cell r="C105">
            <v>21.1</v>
          </cell>
          <cell r="D105" t="str">
            <v>Oficial</v>
          </cell>
          <cell r="E105" t="str">
            <v>h</v>
          </cell>
          <cell r="F105">
            <v>56</v>
          </cell>
          <cell r="G105">
            <v>6500</v>
          </cell>
          <cell r="H105">
            <v>8395</v>
          </cell>
          <cell r="I105">
            <v>11194.7325</v>
          </cell>
          <cell r="J105">
            <v>626905.02</v>
          </cell>
        </row>
        <row r="106">
          <cell r="A106">
            <v>4042150</v>
          </cell>
          <cell r="C106">
            <v>21.2</v>
          </cell>
          <cell r="D106" t="str">
            <v>Ayudante</v>
          </cell>
          <cell r="E106" t="str">
            <v>h</v>
          </cell>
          <cell r="F106">
            <v>150</v>
          </cell>
          <cell r="G106">
            <v>12000</v>
          </cell>
          <cell r="H106">
            <v>4095</v>
          </cell>
          <cell r="I106">
            <v>5460.6824999999999</v>
          </cell>
          <cell r="J106">
            <v>819102.375</v>
          </cell>
        </row>
        <row r="107">
          <cell r="G107" t="str">
            <v>SUBTOTAL     $</v>
          </cell>
          <cell r="J107">
            <v>40201081.840500005</v>
          </cell>
        </row>
        <row r="109">
          <cell r="D109" t="str">
            <v>VALOR TOTAL DE LAS OBRAS ( en números)</v>
          </cell>
        </row>
        <row r="110">
          <cell r="D110" t="str">
            <v xml:space="preserve">VALOR TOTAL DE LAS OBRAS ( en letras) </v>
          </cell>
        </row>
        <row r="111">
          <cell r="D111" t="str">
            <v xml:space="preserve">PLAZO (en días comunes o solares, cuarenta y cinco dias) </v>
          </cell>
        </row>
        <row r="113">
          <cell r="D113" t="str">
            <v>LOS PRECIOS ANTERIORES SON A TODO COSTO (incluyen costos directos más indirectos)</v>
          </cell>
        </row>
        <row r="114">
          <cell r="D114" t="str">
            <v>ADMINISTRACIÓN                                        21.50  %</v>
          </cell>
        </row>
        <row r="115">
          <cell r="D115" t="str">
            <v>IMPREVISTOS                                                 2.00  %</v>
          </cell>
        </row>
        <row r="116">
          <cell r="D116" t="str">
            <v>UTILIDADES                                                    6.00   %</v>
          </cell>
        </row>
        <row r="117">
          <cell r="D117" t="str">
            <v>IMPACTO COMUNITARIO                            47.85  %</v>
          </cell>
        </row>
        <row r="118">
          <cell r="D118" t="str">
            <v xml:space="preserve">TOTAL SUMA AIU                                          33.35  %               </v>
          </cell>
        </row>
        <row r="119">
          <cell r="D119" t="str">
            <v>OTROS (especificar y soportar)                             %</v>
          </cell>
        </row>
        <row r="124">
          <cell r="C124" t="str">
            <v>FIRMA DEL PROPONENTE</v>
          </cell>
          <cell r="E124" t="str">
            <v>FIRMA DEL INGENIERO QUE ABONA LA PROPUESTA</v>
          </cell>
        </row>
        <row r="129">
          <cell r="D129" t="str">
            <v xml:space="preserve">Zona Sur </v>
          </cell>
        </row>
        <row r="130">
          <cell r="D130" t="str">
            <v>Plan de la Infraestructura</v>
          </cell>
        </row>
        <row r="131">
          <cell r="D131" t="str">
            <v>En abril 21 de 2004 :</v>
          </cell>
        </row>
        <row r="133">
          <cell r="H133">
            <v>40201082</v>
          </cell>
        </row>
        <row r="134">
          <cell r="H134">
            <v>1126112260</v>
          </cell>
        </row>
        <row r="135">
          <cell r="H135">
            <v>728763626</v>
          </cell>
        </row>
        <row r="136">
          <cell r="D136" t="str">
            <v xml:space="preserve">Lo que vale actualmente </v>
          </cell>
          <cell r="H136">
            <v>1895076968</v>
          </cell>
        </row>
        <row r="140">
          <cell r="H140">
            <v>580859771</v>
          </cell>
        </row>
        <row r="141">
          <cell r="H141">
            <v>83769871</v>
          </cell>
        </row>
        <row r="142">
          <cell r="H142">
            <v>31130992</v>
          </cell>
        </row>
      </sheetData>
      <sheetData sheetId="3" refreshError="1"/>
      <sheetData sheetId="4"/>
      <sheetData sheetId="5">
        <row r="7">
          <cell r="C7" t="str">
            <v>301, 301.A1</v>
          </cell>
        </row>
      </sheetData>
      <sheetData sheetId="6">
        <row r="7">
          <cell r="D7" t="str">
            <v>ACTIVIDADES PRELIMINARES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 aaInformación"/>
    </sheetNames>
    <definedNames>
      <definedName name="absc"/>
    </defined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Diseño"/>
      <sheetName val="Cantidades"/>
      <sheetName val="TIPOS DE CIMENTACIÓN"/>
      <sheetName val="CimentaciónTub"/>
      <sheetName val="CimentaciónTubFlex (2)"/>
      <sheetName val="TUBERIAS"/>
      <sheetName val="Hoja1"/>
    </sheetNames>
    <sheetDataSet>
      <sheetData sheetId="0">
        <row r="10">
          <cell r="E10" t="str">
            <v>DISEÑO CONCEPTUAL Y DETALLADO PARA LA MODERNIZACIÓN DEL SISTEMA DE ALCANTARILLADO DE LAS CUENCAS EL HATO Y LA SEÑORITA - GRUPO 2</v>
          </cell>
        </row>
      </sheetData>
      <sheetData sheetId="1"/>
      <sheetData sheetId="2">
        <row r="10">
          <cell r="A10" t="str">
            <v>TIPO 1</v>
          </cell>
        </row>
        <row r="11">
          <cell r="A11" t="str">
            <v>TIPO 2</v>
          </cell>
        </row>
        <row r="12">
          <cell r="A12" t="str">
            <v>TIPO 3</v>
          </cell>
        </row>
        <row r="13">
          <cell r="A13" t="str">
            <v>TIPO 4</v>
          </cell>
        </row>
        <row r="14">
          <cell r="A14" t="str">
            <v>TIPO 5</v>
          </cell>
        </row>
        <row r="15">
          <cell r="A15" t="str">
            <v>TIPO 6</v>
          </cell>
        </row>
        <row r="16">
          <cell r="A16" t="str">
            <v>CLASE A-1</v>
          </cell>
        </row>
        <row r="17">
          <cell r="A17" t="str">
            <v>CLASE A-2</v>
          </cell>
        </row>
        <row r="18">
          <cell r="A18" t="str">
            <v>CLASE A-3</v>
          </cell>
        </row>
        <row r="19">
          <cell r="A19" t="str">
            <v>CLASE A-4</v>
          </cell>
        </row>
        <row r="20">
          <cell r="A20" t="str">
            <v>CLASE B-1</v>
          </cell>
        </row>
        <row r="21">
          <cell r="A21" t="str">
            <v>CLASE B-2</v>
          </cell>
        </row>
        <row r="22">
          <cell r="A22" t="str">
            <v>CLASE B-3</v>
          </cell>
        </row>
        <row r="23">
          <cell r="A23" t="str">
            <v>CLASE C-1</v>
          </cell>
        </row>
        <row r="26">
          <cell r="A26" t="str">
            <v>Tipo I</v>
          </cell>
          <cell r="C26" t="str">
            <v>Triturado 3/4" libre de arcilla, materia orgánica, escombros y cualquier material contaminante. Especificación 204.</v>
          </cell>
          <cell r="M26">
            <v>20700</v>
          </cell>
        </row>
        <row r="27">
          <cell r="A27" t="str">
            <v>Tipo II</v>
          </cell>
          <cell r="C27" t="str">
            <v>Material de préstamo. Debe cumplir los parámetros inidcados en la Especificación 204.</v>
          </cell>
          <cell r="M27">
            <v>13800</v>
          </cell>
        </row>
        <row r="28">
          <cell r="A28" t="str">
            <v>Tipo III</v>
          </cell>
          <cell r="C28" t="str">
            <v>Material seleccionado de la excvación, que cumpla con los parámetros inidcados en el Especificación 204.</v>
          </cell>
          <cell r="M28">
            <v>2800</v>
          </cell>
        </row>
        <row r="29">
          <cell r="A29" t="str">
            <v>Tipo IV</v>
          </cell>
          <cell r="C29" t="str">
            <v>Concreto de 14 Mpa. Especificación 501.</v>
          </cell>
          <cell r="M29" t="str">
            <v>-</v>
          </cell>
        </row>
        <row r="40">
          <cell r="A40" t="str">
            <v>CLASE A-1</v>
          </cell>
          <cell r="B40">
            <v>2.6</v>
          </cell>
        </row>
        <row r="41">
          <cell r="A41" t="str">
            <v>CLASE A-2</v>
          </cell>
          <cell r="B41">
            <v>3.4</v>
          </cell>
        </row>
        <row r="42">
          <cell r="A42" t="str">
            <v>CLASE B-1</v>
          </cell>
          <cell r="B42">
            <v>1.9</v>
          </cell>
        </row>
        <row r="43">
          <cell r="A43" t="str">
            <v>CLASE B-2</v>
          </cell>
          <cell r="B43">
            <v>2.2000000000000002</v>
          </cell>
        </row>
        <row r="44">
          <cell r="A44" t="str">
            <v>CLASE B-3</v>
          </cell>
          <cell r="B44">
            <v>2.8</v>
          </cell>
        </row>
        <row r="45">
          <cell r="A45" t="str">
            <v>CLASE C-1</v>
          </cell>
          <cell r="B45">
            <v>1.5</v>
          </cell>
        </row>
      </sheetData>
      <sheetData sheetId="3">
        <row r="1">
          <cell r="F1" t="str">
            <v>DISEÑO CONCEPTUAL Y DETALLADOMODERNIZACIÓN ALCANTARILLADO – GRUPO 2</v>
          </cell>
        </row>
        <row r="5">
          <cell r="DQ5" t="str">
            <v>1. Sencillo</v>
          </cell>
          <cell r="DZ5" t="str">
            <v>1. Marston</v>
          </cell>
          <cell r="EA5">
            <v>1.5</v>
          </cell>
          <cell r="EI5" t="str">
            <v>Vía - Pavimento</v>
          </cell>
          <cell r="FC5" t="str">
            <v>PVC</v>
          </cell>
        </row>
        <row r="6">
          <cell r="DQ6" t="str">
            <v>2. Tandem</v>
          </cell>
          <cell r="DZ6" t="str">
            <v>2. Carga del Prisma</v>
          </cell>
          <cell r="EA6">
            <v>1</v>
          </cell>
          <cell r="EC6">
            <v>0</v>
          </cell>
          <cell r="EI6" t="str">
            <v>Vía - Afirmado</v>
          </cell>
          <cell r="FC6" t="str">
            <v>CONCRETO</v>
          </cell>
        </row>
        <row r="7">
          <cell r="DQ7" t="str">
            <v>3. Anden</v>
          </cell>
          <cell r="EC7">
            <v>30</v>
          </cell>
          <cell r="EI7" t="str">
            <v>Andén</v>
          </cell>
        </row>
        <row r="8">
          <cell r="DQ8" t="str">
            <v>3. Escalera</v>
          </cell>
          <cell r="EC8">
            <v>45</v>
          </cell>
          <cell r="EI8" t="str">
            <v>Zona Verde</v>
          </cell>
          <cell r="FV8" t="str">
            <v>A</v>
          </cell>
        </row>
        <row r="9">
          <cell r="DQ9" t="str">
            <v>4. Zona Verde</v>
          </cell>
          <cell r="EC9">
            <v>60</v>
          </cell>
          <cell r="FV9" t="str">
            <v>B</v>
          </cell>
        </row>
        <row r="10">
          <cell r="DQ10" t="str">
            <v>5. Sin Carga Viva</v>
          </cell>
          <cell r="EC10">
            <v>90</v>
          </cell>
          <cell r="FV10" t="str">
            <v>C</v>
          </cell>
        </row>
        <row r="11">
          <cell r="EC11">
            <v>120</v>
          </cell>
        </row>
        <row r="12">
          <cell r="EC12">
            <v>180</v>
          </cell>
        </row>
      </sheetData>
      <sheetData sheetId="4"/>
      <sheetData sheetId="5">
        <row r="4">
          <cell r="A4" t="str">
            <v>1 NOVAFORT_110mm</v>
          </cell>
          <cell r="B4">
            <v>110</v>
          </cell>
          <cell r="C4">
            <v>110</v>
          </cell>
          <cell r="D4">
            <v>99</v>
          </cell>
          <cell r="E4">
            <v>5.5</v>
          </cell>
          <cell r="F4">
            <v>2757903</v>
          </cell>
          <cell r="H4" t="str">
            <v>NOVAFORT</v>
          </cell>
          <cell r="I4" t="str">
            <v>NOVAFORT</v>
          </cell>
          <cell r="J4">
            <v>2757903</v>
          </cell>
        </row>
        <row r="5">
          <cell r="A5" t="str">
            <v>2 NOVAFORT_160mm</v>
          </cell>
          <cell r="B5">
            <v>160</v>
          </cell>
          <cell r="C5">
            <v>160</v>
          </cell>
          <cell r="D5">
            <v>145</v>
          </cell>
          <cell r="E5">
            <v>7.5</v>
          </cell>
          <cell r="F5">
            <v>2757903</v>
          </cell>
          <cell r="H5" t="str">
            <v>NOVAFORT</v>
          </cell>
          <cell r="I5" t="str">
            <v>NOVALOC</v>
          </cell>
          <cell r="J5">
            <v>2206322</v>
          </cell>
        </row>
        <row r="6">
          <cell r="A6" t="str">
            <v>3 NOVAFORT_200mm</v>
          </cell>
          <cell r="B6">
            <v>200</v>
          </cell>
          <cell r="C6">
            <v>200</v>
          </cell>
          <cell r="D6">
            <v>182</v>
          </cell>
          <cell r="E6">
            <v>9</v>
          </cell>
          <cell r="F6">
            <v>2757903</v>
          </cell>
          <cell r="H6" t="str">
            <v>NOVAFORT</v>
          </cell>
        </row>
        <row r="7">
          <cell r="A7" t="str">
            <v>4 NOVAFORT_250mm</v>
          </cell>
          <cell r="B7">
            <v>250</v>
          </cell>
          <cell r="C7">
            <v>250</v>
          </cell>
          <cell r="D7">
            <v>227</v>
          </cell>
          <cell r="E7">
            <v>11.5</v>
          </cell>
          <cell r="F7">
            <v>2757903</v>
          </cell>
          <cell r="H7" t="str">
            <v>NOVAFORT</v>
          </cell>
        </row>
        <row r="8">
          <cell r="A8" t="str">
            <v>5 NOVAFORT_315mm</v>
          </cell>
          <cell r="B8">
            <v>315</v>
          </cell>
          <cell r="C8">
            <v>315</v>
          </cell>
          <cell r="D8">
            <v>284</v>
          </cell>
          <cell r="E8">
            <v>15.5</v>
          </cell>
          <cell r="F8">
            <v>2757903</v>
          </cell>
          <cell r="H8" t="str">
            <v>NOVAFORT</v>
          </cell>
        </row>
        <row r="9">
          <cell r="A9" t="str">
            <v>6 NOVAFORT_355mm</v>
          </cell>
          <cell r="B9">
            <v>355</v>
          </cell>
          <cell r="C9">
            <v>355</v>
          </cell>
          <cell r="D9">
            <v>327</v>
          </cell>
          <cell r="E9">
            <v>14</v>
          </cell>
          <cell r="F9">
            <v>2757903</v>
          </cell>
          <cell r="H9" t="str">
            <v>NOVAFORT</v>
          </cell>
        </row>
        <row r="10">
          <cell r="A10" t="str">
            <v>7 NOVAFORT_400mm</v>
          </cell>
          <cell r="B10">
            <v>400</v>
          </cell>
          <cell r="C10">
            <v>400</v>
          </cell>
          <cell r="D10">
            <v>362</v>
          </cell>
          <cell r="E10">
            <v>19</v>
          </cell>
          <cell r="F10">
            <v>2757903</v>
          </cell>
          <cell r="H10" t="str">
            <v>NOVAFORT</v>
          </cell>
        </row>
        <row r="11">
          <cell r="A11" t="str">
            <v>8 NOVAFORT_450mm</v>
          </cell>
          <cell r="B11">
            <v>450</v>
          </cell>
          <cell r="C11">
            <v>450</v>
          </cell>
          <cell r="D11">
            <v>407</v>
          </cell>
          <cell r="E11">
            <v>21.5</v>
          </cell>
          <cell r="F11">
            <v>2757903</v>
          </cell>
          <cell r="H11" t="str">
            <v>NOVAFORT</v>
          </cell>
        </row>
        <row r="12">
          <cell r="A12" t="str">
            <v>9 NOVAFORT_500mm</v>
          </cell>
          <cell r="B12">
            <v>500</v>
          </cell>
          <cell r="C12">
            <v>500</v>
          </cell>
          <cell r="D12">
            <v>452</v>
          </cell>
          <cell r="E12">
            <v>24</v>
          </cell>
          <cell r="F12">
            <v>2757903</v>
          </cell>
          <cell r="H12" t="str">
            <v>NOVAFORT</v>
          </cell>
        </row>
        <row r="13">
          <cell r="A13" t="str">
            <v>254 NOVAFORT_24"</v>
          </cell>
          <cell r="B13">
            <v>600</v>
          </cell>
          <cell r="C13">
            <v>660</v>
          </cell>
          <cell r="D13">
            <v>595</v>
          </cell>
          <cell r="E13">
            <v>32.5</v>
          </cell>
          <cell r="F13">
            <v>2757903</v>
          </cell>
          <cell r="H13" t="str">
            <v>NOVAFORT</v>
          </cell>
        </row>
        <row r="14">
          <cell r="A14" t="str">
            <v>255 NOVAFORT_27"</v>
          </cell>
          <cell r="B14">
            <v>675</v>
          </cell>
          <cell r="C14">
            <v>730</v>
          </cell>
          <cell r="D14">
            <v>670</v>
          </cell>
          <cell r="E14">
            <v>30</v>
          </cell>
          <cell r="F14">
            <v>2757903</v>
          </cell>
          <cell r="H14" t="str">
            <v>NOVAFORT</v>
          </cell>
        </row>
        <row r="15">
          <cell r="A15" t="str">
            <v>256 NOVAFORT_30"</v>
          </cell>
          <cell r="B15">
            <v>750</v>
          </cell>
          <cell r="C15">
            <v>813</v>
          </cell>
          <cell r="D15">
            <v>747</v>
          </cell>
          <cell r="E15">
            <v>33</v>
          </cell>
          <cell r="F15">
            <v>2757903</v>
          </cell>
          <cell r="H15" t="str">
            <v>NOVAFORT</v>
          </cell>
        </row>
        <row r="16">
          <cell r="A16" t="str">
            <v>257 NOVAFORT_33"</v>
          </cell>
          <cell r="B16">
            <v>825</v>
          </cell>
          <cell r="C16">
            <v>898</v>
          </cell>
          <cell r="D16">
            <v>824</v>
          </cell>
          <cell r="E16">
            <v>37</v>
          </cell>
          <cell r="F16">
            <v>2757903</v>
          </cell>
          <cell r="H16" t="str">
            <v>NOVAFORT</v>
          </cell>
        </row>
        <row r="17">
          <cell r="A17" t="str">
            <v>258 NOVAFORT_36"</v>
          </cell>
          <cell r="B17">
            <v>900</v>
          </cell>
          <cell r="C17">
            <v>980</v>
          </cell>
          <cell r="D17">
            <v>900</v>
          </cell>
          <cell r="E17">
            <v>40</v>
          </cell>
          <cell r="F17">
            <v>2757903</v>
          </cell>
          <cell r="H17" t="str">
            <v>NOVAFORT</v>
          </cell>
        </row>
        <row r="18">
          <cell r="A18" t="str">
            <v>259 NOVAFORT_39"</v>
          </cell>
          <cell r="B18">
            <v>975</v>
          </cell>
          <cell r="C18">
            <v>1065</v>
          </cell>
          <cell r="D18">
            <v>978</v>
          </cell>
          <cell r="E18">
            <v>43.5</v>
          </cell>
          <cell r="F18">
            <v>2757903</v>
          </cell>
          <cell r="H18" t="str">
            <v>NOVAFORT</v>
          </cell>
        </row>
        <row r="19">
          <cell r="A19" t="str">
            <v>260 NOVAFORT_42"</v>
          </cell>
          <cell r="B19">
            <v>1050</v>
          </cell>
          <cell r="C19">
            <v>1149</v>
          </cell>
          <cell r="D19">
            <v>1054</v>
          </cell>
          <cell r="E19">
            <v>47.5</v>
          </cell>
          <cell r="F19">
            <v>2757903</v>
          </cell>
          <cell r="H19" t="str">
            <v>NOVAFORT</v>
          </cell>
        </row>
        <row r="20">
          <cell r="A20" t="str">
            <v>261 NOVAFORT_45"</v>
          </cell>
          <cell r="B20">
            <v>1125</v>
          </cell>
          <cell r="C20">
            <v>1242</v>
          </cell>
          <cell r="D20">
            <v>1130</v>
          </cell>
          <cell r="E20">
            <v>56</v>
          </cell>
          <cell r="F20">
            <v>2757903</v>
          </cell>
          <cell r="H20" t="str">
            <v>NOVAFORT</v>
          </cell>
        </row>
        <row r="21">
          <cell r="A21" t="str">
            <v>262 NOVAFORT_48"</v>
          </cell>
          <cell r="B21">
            <v>1200</v>
          </cell>
          <cell r="C21">
            <v>1325</v>
          </cell>
          <cell r="D21">
            <v>1207</v>
          </cell>
          <cell r="E21">
            <v>59</v>
          </cell>
          <cell r="F21">
            <v>2757903</v>
          </cell>
          <cell r="H21" t="str">
            <v>NOVAFORT</v>
          </cell>
        </row>
        <row r="22">
          <cell r="A22" t="str">
            <v>10 NOVALOC_600mm</v>
          </cell>
          <cell r="B22">
            <v>600</v>
          </cell>
          <cell r="C22">
            <v>625</v>
          </cell>
          <cell r="D22">
            <v>595.12</v>
          </cell>
          <cell r="E22">
            <v>14.939999999999998</v>
          </cell>
          <cell r="F22">
            <v>2206322</v>
          </cell>
          <cell r="H22" t="str">
            <v>NOVALOC</v>
          </cell>
        </row>
        <row r="23">
          <cell r="A23" t="str">
            <v>11 NOVALOC_675mm</v>
          </cell>
          <cell r="B23">
            <v>675</v>
          </cell>
          <cell r="C23">
            <v>710</v>
          </cell>
          <cell r="D23">
            <v>671.01</v>
          </cell>
          <cell r="E23">
            <v>19.495000000000005</v>
          </cell>
          <cell r="F23">
            <v>2206322</v>
          </cell>
          <cell r="H23" t="str">
            <v>NOVALOC</v>
          </cell>
        </row>
        <row r="24">
          <cell r="A24" t="str">
            <v>12 NOVALOC_750mm</v>
          </cell>
          <cell r="B24">
            <v>750</v>
          </cell>
          <cell r="C24">
            <v>786</v>
          </cell>
          <cell r="D24">
            <v>747.01</v>
          </cell>
          <cell r="E24">
            <v>19.495000000000005</v>
          </cell>
          <cell r="F24">
            <v>2206322</v>
          </cell>
          <cell r="H24" t="str">
            <v>NOVALOC</v>
          </cell>
        </row>
        <row r="25">
          <cell r="A25" t="str">
            <v>13 NOVALOC_825mm</v>
          </cell>
          <cell r="B25">
            <v>825</v>
          </cell>
          <cell r="C25">
            <v>860</v>
          </cell>
          <cell r="D25">
            <v>823.09</v>
          </cell>
          <cell r="E25">
            <v>18.454999999999984</v>
          </cell>
          <cell r="F25">
            <v>2206322</v>
          </cell>
          <cell r="H25" t="str">
            <v>NOVALOC</v>
          </cell>
        </row>
        <row r="26">
          <cell r="A26" t="str">
            <v>14 NOVALOC_900mm</v>
          </cell>
          <cell r="B26">
            <v>900</v>
          </cell>
          <cell r="C26">
            <v>950</v>
          </cell>
          <cell r="D26">
            <v>899.03</v>
          </cell>
          <cell r="E26">
            <v>25.485000000000014</v>
          </cell>
          <cell r="F26">
            <v>2206322</v>
          </cell>
          <cell r="H26" t="str">
            <v>NOVALOC</v>
          </cell>
        </row>
        <row r="27">
          <cell r="A27" t="str">
            <v>15 NOVALOC_975mm</v>
          </cell>
          <cell r="B27">
            <v>975</v>
          </cell>
          <cell r="C27">
            <v>1025</v>
          </cell>
          <cell r="D27">
            <v>974.98</v>
          </cell>
          <cell r="E27">
            <v>25.009999999999991</v>
          </cell>
          <cell r="F27">
            <v>2206322</v>
          </cell>
          <cell r="H27" t="str">
            <v>NOVALOC</v>
          </cell>
        </row>
        <row r="28">
          <cell r="A28" t="str">
            <v>16 NOVALOC_1050mm</v>
          </cell>
          <cell r="B28">
            <v>1050</v>
          </cell>
          <cell r="C28">
            <v>1101</v>
          </cell>
          <cell r="D28">
            <v>1050.93</v>
          </cell>
          <cell r="E28">
            <v>25.034999999999968</v>
          </cell>
          <cell r="F28">
            <v>2206322</v>
          </cell>
          <cell r="H28" t="str">
            <v>NOVALOC</v>
          </cell>
        </row>
        <row r="29">
          <cell r="A29" t="str">
            <v>17 NOVALOC_1125mm</v>
          </cell>
          <cell r="B29">
            <v>1125</v>
          </cell>
          <cell r="C29">
            <v>1180</v>
          </cell>
          <cell r="D29">
            <v>1127</v>
          </cell>
          <cell r="E29">
            <v>26.5</v>
          </cell>
          <cell r="F29">
            <v>2206322</v>
          </cell>
          <cell r="H29" t="str">
            <v>NOVALOC</v>
          </cell>
        </row>
        <row r="30">
          <cell r="A30" t="str">
            <v>18 NOVALOC_1200mm</v>
          </cell>
          <cell r="B30">
            <v>1200</v>
          </cell>
          <cell r="C30">
            <v>1271</v>
          </cell>
          <cell r="D30">
            <v>1203</v>
          </cell>
          <cell r="E30">
            <v>34</v>
          </cell>
          <cell r="F30">
            <v>2206322</v>
          </cell>
          <cell r="H30" t="str">
            <v>NOVALOC</v>
          </cell>
        </row>
        <row r="31">
          <cell r="A31" t="str">
            <v>19 NOVALOC_1275mm</v>
          </cell>
          <cell r="B31">
            <v>1275</v>
          </cell>
          <cell r="C31">
            <v>1363</v>
          </cell>
          <cell r="D31">
            <v>1295</v>
          </cell>
          <cell r="E31">
            <v>34</v>
          </cell>
          <cell r="F31">
            <v>2206322</v>
          </cell>
          <cell r="H31" t="str">
            <v>NOVALOC</v>
          </cell>
        </row>
        <row r="32">
          <cell r="A32" t="str">
            <v>20 NOVALOC_1350mm</v>
          </cell>
          <cell r="B32">
            <v>1350</v>
          </cell>
          <cell r="C32">
            <v>1423</v>
          </cell>
          <cell r="D32">
            <v>1355</v>
          </cell>
          <cell r="E32">
            <v>34</v>
          </cell>
          <cell r="F32">
            <v>2206322</v>
          </cell>
          <cell r="H32" t="str">
            <v>NOVALOC</v>
          </cell>
        </row>
        <row r="33">
          <cell r="A33" t="str">
            <v>21 NOVALOC_1500mm</v>
          </cell>
          <cell r="B33">
            <v>1500</v>
          </cell>
          <cell r="C33">
            <v>1586</v>
          </cell>
          <cell r="D33">
            <v>1507</v>
          </cell>
          <cell r="E33">
            <v>39.5</v>
          </cell>
          <cell r="F33">
            <v>2206322</v>
          </cell>
          <cell r="H33" t="str">
            <v>NOVALOC</v>
          </cell>
        </row>
        <row r="34">
          <cell r="A34" t="str">
            <v>22 CONCRETO SIMPLE_150mm_Clase I</v>
          </cell>
          <cell r="B34">
            <v>150</v>
          </cell>
          <cell r="C34">
            <v>182</v>
          </cell>
          <cell r="D34">
            <v>150</v>
          </cell>
          <cell r="E34">
            <v>16</v>
          </cell>
          <cell r="G34">
            <v>21.890846456692913</v>
          </cell>
          <cell r="H34" t="str">
            <v>CONCRETO SIMPLE</v>
          </cell>
        </row>
        <row r="35">
          <cell r="A35" t="str">
            <v>23 CONCRETO SIMPLE_200mm_Clase I</v>
          </cell>
          <cell r="B35">
            <v>200</v>
          </cell>
          <cell r="C35">
            <v>240</v>
          </cell>
          <cell r="D35">
            <v>200</v>
          </cell>
          <cell r="E35">
            <v>20</v>
          </cell>
          <cell r="G35">
            <v>21.890846456692913</v>
          </cell>
          <cell r="H35" t="str">
            <v>CONCRETO SIMPLE</v>
          </cell>
        </row>
        <row r="36">
          <cell r="A36" t="str">
            <v>24 CONCRETO SIMPLE_250mm_Clase I</v>
          </cell>
          <cell r="B36">
            <v>250</v>
          </cell>
          <cell r="C36">
            <v>296</v>
          </cell>
          <cell r="D36">
            <v>250</v>
          </cell>
          <cell r="E36">
            <v>23</v>
          </cell>
          <cell r="G36">
            <v>23.350236220472439</v>
          </cell>
          <cell r="H36" t="str">
            <v>CONCRETO SIMPLE</v>
          </cell>
        </row>
        <row r="37">
          <cell r="A37" t="str">
            <v>25 CONCRETO SIMPLE_300mm_Clase I</v>
          </cell>
          <cell r="B37">
            <v>300</v>
          </cell>
          <cell r="C37">
            <v>352</v>
          </cell>
          <cell r="D37">
            <v>300</v>
          </cell>
          <cell r="E37">
            <v>26</v>
          </cell>
          <cell r="G37">
            <v>26.269015748031496</v>
          </cell>
          <cell r="H37" t="str">
            <v>CONCRETO SIMPLE</v>
          </cell>
        </row>
        <row r="38">
          <cell r="A38" t="str">
            <v>26 CONCRETO SIMPLE_350mm_ Clase I</v>
          </cell>
          <cell r="B38">
            <v>350</v>
          </cell>
          <cell r="C38">
            <v>414</v>
          </cell>
          <cell r="D38">
            <v>350</v>
          </cell>
          <cell r="E38">
            <v>32</v>
          </cell>
          <cell r="G38">
            <v>29.187795275590549</v>
          </cell>
          <cell r="H38" t="str">
            <v>CONCRETO SIMPLE</v>
          </cell>
        </row>
        <row r="39">
          <cell r="A39" t="str">
            <v>27 CONCRETO SIMPLE_400mm_Clase I</v>
          </cell>
          <cell r="B39">
            <v>400</v>
          </cell>
          <cell r="C39">
            <v>464</v>
          </cell>
          <cell r="D39">
            <v>400</v>
          </cell>
          <cell r="E39">
            <v>32</v>
          </cell>
          <cell r="G39">
            <v>30.647185039370076</v>
          </cell>
          <cell r="H39" t="str">
            <v>CONCRETO SIMPLE</v>
          </cell>
        </row>
        <row r="40">
          <cell r="A40" t="str">
            <v>28 CONCRETO SIMPLE_450mm_Clase I</v>
          </cell>
          <cell r="B40">
            <v>450</v>
          </cell>
          <cell r="C40">
            <v>528</v>
          </cell>
          <cell r="D40">
            <v>450</v>
          </cell>
          <cell r="E40">
            <v>39</v>
          </cell>
          <cell r="G40">
            <v>32.106574803149606</v>
          </cell>
          <cell r="H40" t="str">
            <v>CONCRETO SIMPLE</v>
          </cell>
        </row>
        <row r="41">
          <cell r="A41" t="str">
            <v>29 CONCRETO SIMPLE_500mm_Clase I</v>
          </cell>
          <cell r="B41">
            <v>500</v>
          </cell>
          <cell r="C41">
            <v>590</v>
          </cell>
          <cell r="D41">
            <v>500</v>
          </cell>
          <cell r="E41">
            <v>45</v>
          </cell>
          <cell r="G41">
            <v>35.025354330708659</v>
          </cell>
          <cell r="H41" t="str">
            <v>CONCRETO SIMPLE</v>
          </cell>
        </row>
        <row r="42">
          <cell r="A42" t="str">
            <v>30 CONCRETO SIMPLE_600mm_Clase I</v>
          </cell>
          <cell r="B42">
            <v>600</v>
          </cell>
          <cell r="C42">
            <v>708</v>
          </cell>
          <cell r="D42">
            <v>600</v>
          </cell>
          <cell r="E42">
            <v>54</v>
          </cell>
          <cell r="G42">
            <v>37.944133858267712</v>
          </cell>
          <cell r="H42" t="str">
            <v>CONCRETO SIMPLE</v>
          </cell>
        </row>
        <row r="43">
          <cell r="A43" t="str">
            <v>31 CONCRETO SIMPLE_675mm_Clase I</v>
          </cell>
          <cell r="B43">
            <v>675</v>
          </cell>
          <cell r="C43">
            <v>866</v>
          </cell>
          <cell r="D43">
            <v>700</v>
          </cell>
          <cell r="E43">
            <v>83</v>
          </cell>
          <cell r="G43">
            <v>40.862913385826772</v>
          </cell>
          <cell r="H43" t="str">
            <v>CONCRETO SIMPLE</v>
          </cell>
        </row>
        <row r="44">
          <cell r="A44" t="str">
            <v>32 CONCRETO SIMPLE_750mm_Clase I</v>
          </cell>
          <cell r="B44">
            <v>750</v>
          </cell>
          <cell r="C44">
            <v>978</v>
          </cell>
          <cell r="D44">
            <v>800</v>
          </cell>
          <cell r="E44">
            <v>89</v>
          </cell>
          <cell r="G44">
            <v>43.781692913385825</v>
          </cell>
          <cell r="H44" t="str">
            <v>CONCRETO SIMPLE</v>
          </cell>
        </row>
        <row r="45">
          <cell r="A45" t="str">
            <v>33 CONCRETO SIMPLE_900mm_Clase I</v>
          </cell>
          <cell r="B45">
            <v>900</v>
          </cell>
          <cell r="C45">
            <v>1104</v>
          </cell>
          <cell r="D45">
            <v>900</v>
          </cell>
          <cell r="E45">
            <v>102</v>
          </cell>
          <cell r="G45">
            <v>48.159862204724405</v>
          </cell>
          <cell r="H45" t="str">
            <v>CONCRETO SIMPLE</v>
          </cell>
        </row>
        <row r="46">
          <cell r="A46" t="str">
            <v>34 CONCRETO SIMPLE_1000mm_Clase I</v>
          </cell>
          <cell r="B46">
            <v>1000</v>
          </cell>
          <cell r="C46">
            <v>1230</v>
          </cell>
          <cell r="D46">
            <v>1000</v>
          </cell>
          <cell r="E46">
            <v>115</v>
          </cell>
          <cell r="G46">
            <v>51.078641732283458</v>
          </cell>
          <cell r="H46" t="str">
            <v>CONCRETO SIMPLE</v>
          </cell>
        </row>
        <row r="47">
          <cell r="A47" t="str">
            <v>35 CONCRETO SIMPLE_150mm_Clase II</v>
          </cell>
          <cell r="B47">
            <v>150</v>
          </cell>
          <cell r="C47">
            <v>190</v>
          </cell>
          <cell r="D47">
            <v>150</v>
          </cell>
          <cell r="E47">
            <v>20</v>
          </cell>
          <cell r="G47">
            <v>29.187795275590549</v>
          </cell>
          <cell r="H47" t="str">
            <v>CONCRETO SIMPLE</v>
          </cell>
        </row>
        <row r="48">
          <cell r="A48" t="str">
            <v>36 CONCRETO SIMPLE_200mm_Clase II</v>
          </cell>
          <cell r="B48">
            <v>200</v>
          </cell>
          <cell r="C48">
            <v>246</v>
          </cell>
          <cell r="D48">
            <v>200</v>
          </cell>
          <cell r="E48">
            <v>23</v>
          </cell>
          <cell r="G48">
            <v>29.187795275590549</v>
          </cell>
          <cell r="H48" t="str">
            <v>CONCRETO SIMPLE</v>
          </cell>
        </row>
        <row r="49">
          <cell r="A49" t="str">
            <v>37 CONCRETO SIMPLE_250mm_Clase II</v>
          </cell>
          <cell r="B49">
            <v>250</v>
          </cell>
          <cell r="C49">
            <v>302</v>
          </cell>
          <cell r="D49">
            <v>250</v>
          </cell>
          <cell r="E49">
            <v>26</v>
          </cell>
          <cell r="G49">
            <v>29.187795275590549</v>
          </cell>
          <cell r="H49" t="str">
            <v>CONCRETO SIMPLE</v>
          </cell>
        </row>
        <row r="50">
          <cell r="A50" t="str">
            <v>38 CONCRETO SIMPLE_300mm_Clase II</v>
          </cell>
          <cell r="B50">
            <v>300</v>
          </cell>
          <cell r="C50">
            <v>370</v>
          </cell>
          <cell r="D50">
            <v>300</v>
          </cell>
          <cell r="E50">
            <v>35</v>
          </cell>
          <cell r="G50">
            <v>32.836269685039369</v>
          </cell>
          <cell r="H50" t="str">
            <v>CONCRETO SIMPLE</v>
          </cell>
        </row>
        <row r="51">
          <cell r="A51" t="str">
            <v>39 CONCRETO SIMPLE_350mm_ Clase II</v>
          </cell>
          <cell r="B51">
            <v>350</v>
          </cell>
          <cell r="C51">
            <v>434</v>
          </cell>
          <cell r="D51">
            <v>350</v>
          </cell>
          <cell r="E51">
            <v>42</v>
          </cell>
          <cell r="G51">
            <v>37.944133858267712</v>
          </cell>
          <cell r="H51" t="str">
            <v>CONCRETO SIMPLE</v>
          </cell>
        </row>
        <row r="52">
          <cell r="A52" t="str">
            <v>40 CONCRETO SIMPLE_400mm_Clase II</v>
          </cell>
          <cell r="B52">
            <v>400</v>
          </cell>
          <cell r="C52">
            <v>490</v>
          </cell>
          <cell r="D52">
            <v>400</v>
          </cell>
          <cell r="E52">
            <v>45</v>
          </cell>
          <cell r="G52">
            <v>40.862913385826772</v>
          </cell>
          <cell r="H52" t="str">
            <v>CONCRETO SIMPLE</v>
          </cell>
        </row>
        <row r="53">
          <cell r="A53" t="str">
            <v>41 CONCRETO SIMPLE_450mm_Clase II</v>
          </cell>
          <cell r="B53">
            <v>450</v>
          </cell>
          <cell r="C53">
            <v>552</v>
          </cell>
          <cell r="D53">
            <v>450</v>
          </cell>
          <cell r="E53">
            <v>51</v>
          </cell>
          <cell r="G53">
            <v>43.781692913385825</v>
          </cell>
          <cell r="H53" t="str">
            <v>CONCRETO SIMPLE</v>
          </cell>
        </row>
        <row r="54">
          <cell r="A54" t="str">
            <v>42 CONCRETO SIMPLE_500mm_Clase II</v>
          </cell>
          <cell r="B54">
            <v>500</v>
          </cell>
          <cell r="C54">
            <v>616</v>
          </cell>
          <cell r="D54">
            <v>500</v>
          </cell>
          <cell r="E54">
            <v>58</v>
          </cell>
          <cell r="G54">
            <v>48.159862204724405</v>
          </cell>
          <cell r="H54" t="str">
            <v>CONCRETO SIMPLE</v>
          </cell>
        </row>
        <row r="55">
          <cell r="A55" t="str">
            <v>43 CONCRETO SIMPLE_600mm_Clase II</v>
          </cell>
          <cell r="B55">
            <v>600</v>
          </cell>
          <cell r="C55">
            <v>754</v>
          </cell>
          <cell r="D55">
            <v>600</v>
          </cell>
          <cell r="E55">
            <v>77</v>
          </cell>
          <cell r="G55">
            <v>52.538031496062992</v>
          </cell>
          <cell r="H55" t="str">
            <v>CONCRETO SIMPLE</v>
          </cell>
        </row>
        <row r="56">
          <cell r="A56" t="str">
            <v>44 CONCRETO SIMPLE_675mm_Clase II</v>
          </cell>
          <cell r="B56">
            <v>675</v>
          </cell>
          <cell r="C56">
            <v>892</v>
          </cell>
          <cell r="D56">
            <v>700</v>
          </cell>
          <cell r="E56">
            <v>96</v>
          </cell>
          <cell r="G56">
            <v>57.645895669291335</v>
          </cell>
          <cell r="H56" t="str">
            <v>CONCRETO SIMPLE</v>
          </cell>
        </row>
        <row r="57">
          <cell r="A57" t="str">
            <v>45 CONCRETO SIMPLE_750mm_Clase II</v>
          </cell>
          <cell r="B57">
            <v>750</v>
          </cell>
          <cell r="C57">
            <v>1016</v>
          </cell>
          <cell r="D57">
            <v>800</v>
          </cell>
          <cell r="E57">
            <v>108</v>
          </cell>
          <cell r="G57">
            <v>62.753759842519685</v>
          </cell>
          <cell r="H57" t="str">
            <v>CONCRETO SIMPLE</v>
          </cell>
        </row>
        <row r="58">
          <cell r="A58" t="str">
            <v>46 CONCRETO SIMPLE_900mm_Clase II</v>
          </cell>
          <cell r="B58">
            <v>900</v>
          </cell>
          <cell r="C58">
            <v>1142</v>
          </cell>
          <cell r="D58">
            <v>900</v>
          </cell>
          <cell r="E58">
            <v>121</v>
          </cell>
          <cell r="G58">
            <v>65.672539370078738</v>
          </cell>
          <cell r="H58" t="str">
            <v>CONCRETO SIMPLE</v>
          </cell>
        </row>
        <row r="59">
          <cell r="A59" t="str">
            <v>47 CONCRETO SIMPLE_1000mm_Clase II</v>
          </cell>
          <cell r="B59">
            <v>1000</v>
          </cell>
          <cell r="C59">
            <v>1254</v>
          </cell>
          <cell r="D59">
            <v>1000</v>
          </cell>
          <cell r="E59">
            <v>127</v>
          </cell>
          <cell r="G59">
            <v>68.591318897637791</v>
          </cell>
          <cell r="H59" t="str">
            <v>CONCRETO SIMPLE</v>
          </cell>
        </row>
        <row r="60">
          <cell r="A60" t="str">
            <v>48 CONCRETO SIMPLE_150mm_Clase III</v>
          </cell>
          <cell r="B60">
            <v>150</v>
          </cell>
          <cell r="C60">
            <v>196</v>
          </cell>
          <cell r="D60">
            <v>150</v>
          </cell>
          <cell r="E60">
            <v>23</v>
          </cell>
          <cell r="G60">
            <v>35.025354330708659</v>
          </cell>
          <cell r="H60" t="str">
            <v>CONCRETO SIMPLE</v>
          </cell>
        </row>
        <row r="61">
          <cell r="A61" t="str">
            <v>49 CONCRETO SIMPLE_200mm_Clase III</v>
          </cell>
          <cell r="B61">
            <v>200</v>
          </cell>
          <cell r="C61">
            <v>258</v>
          </cell>
          <cell r="D61">
            <v>200</v>
          </cell>
          <cell r="E61">
            <v>29</v>
          </cell>
          <cell r="G61">
            <v>35.025354330708659</v>
          </cell>
          <cell r="H61" t="str">
            <v>CONCRETO SIMPLE</v>
          </cell>
        </row>
        <row r="62">
          <cell r="A62" t="str">
            <v>50 CONCRETO SIMPLE_250mm_Clase III</v>
          </cell>
          <cell r="B62">
            <v>250</v>
          </cell>
          <cell r="C62">
            <v>314</v>
          </cell>
          <cell r="D62">
            <v>250</v>
          </cell>
          <cell r="E62">
            <v>32</v>
          </cell>
          <cell r="G62">
            <v>35.025354330708659</v>
          </cell>
          <cell r="H62" t="str">
            <v>CONCRETO SIMPLE</v>
          </cell>
        </row>
        <row r="63">
          <cell r="A63" t="str">
            <v>51 CONCRETO SIMPLE_300mm_Clase III</v>
          </cell>
          <cell r="B63">
            <v>300</v>
          </cell>
          <cell r="C63">
            <v>390</v>
          </cell>
          <cell r="D63">
            <v>300</v>
          </cell>
          <cell r="E63">
            <v>45</v>
          </cell>
          <cell r="G63">
            <v>37.944133858267712</v>
          </cell>
          <cell r="H63" t="str">
            <v>CONCRETO SIMPLE</v>
          </cell>
        </row>
        <row r="64">
          <cell r="A64" t="str">
            <v>52 CONCRETO SIMPLE_350mm_ Clase III</v>
          </cell>
          <cell r="B64">
            <v>350</v>
          </cell>
          <cell r="C64">
            <v>446</v>
          </cell>
          <cell r="D64">
            <v>350</v>
          </cell>
          <cell r="E64">
            <v>48</v>
          </cell>
          <cell r="G64">
            <v>42.322303149606299</v>
          </cell>
          <cell r="H64" t="str">
            <v>CONCRETO SIMPLE</v>
          </cell>
        </row>
        <row r="65">
          <cell r="A65" t="str">
            <v>53 CONCRETO SIMPLE_400mm_Clase III</v>
          </cell>
          <cell r="B65">
            <v>400</v>
          </cell>
          <cell r="C65">
            <v>508</v>
          </cell>
          <cell r="D65">
            <v>400</v>
          </cell>
          <cell r="E65">
            <v>54</v>
          </cell>
          <cell r="G65">
            <v>45.241082677165352</v>
          </cell>
          <cell r="H65" t="str">
            <v>CONCRETO SIMPLE</v>
          </cell>
        </row>
        <row r="66">
          <cell r="A66" t="str">
            <v>54 CONCRETO SIMPLE_450mm_Clase III</v>
          </cell>
          <cell r="B66">
            <v>450</v>
          </cell>
          <cell r="C66">
            <v>566</v>
          </cell>
          <cell r="D66">
            <v>450</v>
          </cell>
          <cell r="E66">
            <v>58</v>
          </cell>
          <cell r="G66">
            <v>48.159862204724405</v>
          </cell>
          <cell r="H66" t="str">
            <v>CONCRETO SIMPLE</v>
          </cell>
        </row>
        <row r="67">
          <cell r="A67" t="str">
            <v>55 CONCRETO SIMPLE_500mm_Clase III</v>
          </cell>
          <cell r="B67">
            <v>500</v>
          </cell>
          <cell r="C67">
            <v>640</v>
          </cell>
          <cell r="D67">
            <v>500</v>
          </cell>
          <cell r="E67">
            <v>70</v>
          </cell>
          <cell r="G67">
            <v>56.186505905511808</v>
          </cell>
          <cell r="H67" t="str">
            <v>CONCRETO SIMPLE</v>
          </cell>
        </row>
        <row r="68">
          <cell r="A68" t="str">
            <v>56 CONCRETO SIMPLE_600mm_Clase III</v>
          </cell>
          <cell r="B68">
            <v>600</v>
          </cell>
          <cell r="C68">
            <v>772</v>
          </cell>
          <cell r="D68">
            <v>600</v>
          </cell>
          <cell r="E68">
            <v>86</v>
          </cell>
          <cell r="G68">
            <v>64.213149606299211</v>
          </cell>
          <cell r="H68" t="str">
            <v>CONCRETO SIMPLE</v>
          </cell>
        </row>
        <row r="69">
          <cell r="A69" t="str">
            <v>57 CONCRETO SIMPLE_675mm_Clase III</v>
          </cell>
          <cell r="B69">
            <v>675</v>
          </cell>
          <cell r="C69">
            <v>892</v>
          </cell>
          <cell r="D69">
            <v>700</v>
          </cell>
          <cell r="E69">
            <v>96</v>
          </cell>
          <cell r="G69">
            <v>67.131929133858264</v>
          </cell>
          <cell r="H69" t="str">
            <v>CONCRETO SIMPLE</v>
          </cell>
        </row>
        <row r="70">
          <cell r="A70" t="str">
            <v>58 CONCRETO SIMPLE_750mm_Clase III</v>
          </cell>
          <cell r="B70">
            <v>750</v>
          </cell>
          <cell r="C70">
            <v>1016</v>
          </cell>
          <cell r="D70">
            <v>800</v>
          </cell>
          <cell r="E70">
            <v>108</v>
          </cell>
          <cell r="G70">
            <v>69.321013779527561</v>
          </cell>
          <cell r="H70" t="str">
            <v>CONCRETO SIMPLE</v>
          </cell>
        </row>
        <row r="71">
          <cell r="A71" t="str">
            <v>59 CONCRETO SIMPLE_900mm_Clase III</v>
          </cell>
          <cell r="B71">
            <v>900</v>
          </cell>
          <cell r="C71">
            <v>1142</v>
          </cell>
          <cell r="D71">
            <v>900</v>
          </cell>
          <cell r="E71">
            <v>121</v>
          </cell>
          <cell r="G71">
            <v>72.969488188976371</v>
          </cell>
          <cell r="H71" t="str">
            <v>CONCRETO SIMPLE</v>
          </cell>
        </row>
        <row r="72">
          <cell r="A72" t="str">
            <v>60 CONCRETO SIMPLE_1000mm_Clase III</v>
          </cell>
          <cell r="B72">
            <v>1000</v>
          </cell>
          <cell r="C72">
            <v>1268</v>
          </cell>
          <cell r="D72">
            <v>1000</v>
          </cell>
          <cell r="E72">
            <v>134</v>
          </cell>
          <cell r="G72">
            <v>75.888267716535424</v>
          </cell>
          <cell r="H72" t="str">
            <v>CONCRETO SIMPLE</v>
          </cell>
        </row>
        <row r="73">
          <cell r="A73" t="str">
            <v>61 CONCRETO REFORZADO_600mm_Clase I Pared A</v>
          </cell>
          <cell r="B73">
            <v>600</v>
          </cell>
          <cell r="C73">
            <v>726</v>
          </cell>
          <cell r="D73">
            <v>600</v>
          </cell>
          <cell r="E73">
            <v>63</v>
          </cell>
          <cell r="G73">
            <v>24</v>
          </cell>
          <cell r="H73" t="str">
            <v>CONCRETO REFORZADO</v>
          </cell>
        </row>
        <row r="74">
          <cell r="A74" t="str">
            <v>62 CONCRETO REFORZADO_685mm_Clase I Pared A</v>
          </cell>
          <cell r="B74">
            <v>685</v>
          </cell>
          <cell r="C74">
            <v>817</v>
          </cell>
          <cell r="D74">
            <v>685</v>
          </cell>
          <cell r="E74">
            <v>66</v>
          </cell>
          <cell r="G74">
            <v>27.4</v>
          </cell>
          <cell r="H74" t="str">
            <v>CONCRETO REFORZADO</v>
          </cell>
        </row>
        <row r="75">
          <cell r="A75" t="str">
            <v>63 CONCRETO REFORZADO_700mm_Clase I Pared A</v>
          </cell>
          <cell r="B75">
            <v>700</v>
          </cell>
          <cell r="C75">
            <v>834</v>
          </cell>
          <cell r="D75">
            <v>700</v>
          </cell>
          <cell r="E75">
            <v>67</v>
          </cell>
          <cell r="G75">
            <v>28</v>
          </cell>
          <cell r="H75" t="str">
            <v>CONCRETO REFORZADO</v>
          </cell>
        </row>
        <row r="76">
          <cell r="A76" t="str">
            <v>64 CONCRETO REFORZADO_750mm_Clase I Pared A</v>
          </cell>
          <cell r="B76">
            <v>750</v>
          </cell>
          <cell r="C76">
            <v>890</v>
          </cell>
          <cell r="D76">
            <v>750</v>
          </cell>
          <cell r="E76">
            <v>70</v>
          </cell>
          <cell r="G76">
            <v>30</v>
          </cell>
          <cell r="H76" t="str">
            <v>CONCRETO REFORZADO</v>
          </cell>
        </row>
        <row r="77">
          <cell r="A77" t="str">
            <v>65 CONCRETO REFORZADO_800mm_Clase I Pared A</v>
          </cell>
          <cell r="B77">
            <v>800</v>
          </cell>
          <cell r="C77">
            <v>942</v>
          </cell>
          <cell r="D77">
            <v>800</v>
          </cell>
          <cell r="E77">
            <v>71</v>
          </cell>
          <cell r="G77">
            <v>32</v>
          </cell>
          <cell r="H77" t="str">
            <v>CONCRETO REFORZADO</v>
          </cell>
        </row>
        <row r="78">
          <cell r="A78" t="str">
            <v>66 CONCRETO REFORZADO_840mm_Clase I Pared A</v>
          </cell>
          <cell r="B78">
            <v>840</v>
          </cell>
          <cell r="C78">
            <v>986</v>
          </cell>
          <cell r="D78">
            <v>840</v>
          </cell>
          <cell r="E78">
            <v>73</v>
          </cell>
          <cell r="G78">
            <v>33.6</v>
          </cell>
          <cell r="H78" t="str">
            <v>CONCRETO REFORZADO</v>
          </cell>
        </row>
        <row r="79">
          <cell r="A79" t="str">
            <v>67 CONCRETO REFORZADO_900mm_Clase I Pared A</v>
          </cell>
          <cell r="B79">
            <v>900</v>
          </cell>
          <cell r="C79">
            <v>1050</v>
          </cell>
          <cell r="D79">
            <v>900</v>
          </cell>
          <cell r="E79">
            <v>75</v>
          </cell>
          <cell r="G79">
            <v>36</v>
          </cell>
          <cell r="H79" t="str">
            <v>CONCRETO REFORZADO</v>
          </cell>
        </row>
        <row r="80">
          <cell r="A80" t="str">
            <v>68 CONCRETO REFORZADO_1000mm_Clase I Pared A</v>
          </cell>
          <cell r="B80">
            <v>1000</v>
          </cell>
          <cell r="C80">
            <v>1166</v>
          </cell>
          <cell r="D80">
            <v>1000</v>
          </cell>
          <cell r="E80">
            <v>83</v>
          </cell>
          <cell r="G80">
            <v>40</v>
          </cell>
          <cell r="H80" t="str">
            <v>CONCRETO REFORZADO</v>
          </cell>
        </row>
        <row r="81">
          <cell r="A81" t="str">
            <v>69 CONCRETO REFORZADO_1100mm_Clase I Pared A</v>
          </cell>
          <cell r="B81">
            <v>1100</v>
          </cell>
          <cell r="C81">
            <v>1284</v>
          </cell>
          <cell r="D81">
            <v>1100</v>
          </cell>
          <cell r="E81">
            <v>92</v>
          </cell>
          <cell r="G81">
            <v>44</v>
          </cell>
          <cell r="H81" t="str">
            <v>CONCRETO REFORZADO</v>
          </cell>
        </row>
        <row r="82">
          <cell r="A82" t="str">
            <v>70 CONCRETO REFORZADO_1200mm_Clase I Pared A</v>
          </cell>
          <cell r="B82">
            <v>1200</v>
          </cell>
          <cell r="C82">
            <v>1400</v>
          </cell>
          <cell r="D82">
            <v>1200</v>
          </cell>
          <cell r="E82">
            <v>100</v>
          </cell>
          <cell r="G82">
            <v>48</v>
          </cell>
          <cell r="H82" t="str">
            <v>CONCRETO REFORZADO</v>
          </cell>
        </row>
        <row r="83">
          <cell r="A83" t="str">
            <v>71 CONCRETO REFORZADO_1300mm_Clase I Pared A</v>
          </cell>
          <cell r="B83">
            <v>1300</v>
          </cell>
          <cell r="C83">
            <v>1516</v>
          </cell>
          <cell r="D83">
            <v>1300</v>
          </cell>
          <cell r="E83">
            <v>108</v>
          </cell>
          <cell r="G83">
            <v>52</v>
          </cell>
          <cell r="H83" t="str">
            <v>CONCRETO REFORZADO</v>
          </cell>
        </row>
        <row r="84">
          <cell r="A84" t="str">
            <v>72 CONCRETO REFORZADO_1400mm_Clase I Pared A</v>
          </cell>
          <cell r="B84">
            <v>1400</v>
          </cell>
          <cell r="C84">
            <v>1632</v>
          </cell>
          <cell r="D84">
            <v>1400</v>
          </cell>
          <cell r="E84">
            <v>116</v>
          </cell>
          <cell r="G84">
            <v>56</v>
          </cell>
          <cell r="H84" t="str">
            <v>CONCRETO REFORZADO</v>
          </cell>
        </row>
        <row r="85">
          <cell r="A85" t="str">
            <v>73 CONCRETO REFORZADO_1500mm_Clase I Pared A</v>
          </cell>
          <cell r="B85">
            <v>1500</v>
          </cell>
          <cell r="C85">
            <v>1750</v>
          </cell>
          <cell r="D85">
            <v>1500</v>
          </cell>
          <cell r="E85">
            <v>125</v>
          </cell>
          <cell r="G85">
            <v>60</v>
          </cell>
          <cell r="H85" t="str">
            <v>CONCRETO REFORZADO</v>
          </cell>
        </row>
        <row r="86">
          <cell r="A86" t="str">
            <v>74 CONCRETO REFORZADO_1600mm_Clase I Pared A</v>
          </cell>
          <cell r="B86">
            <v>1600</v>
          </cell>
          <cell r="C86">
            <v>1866</v>
          </cell>
          <cell r="D86">
            <v>1600</v>
          </cell>
          <cell r="E86">
            <v>133</v>
          </cell>
          <cell r="G86">
            <v>64</v>
          </cell>
          <cell r="H86" t="str">
            <v>CONCRETO REFORZADO</v>
          </cell>
        </row>
        <row r="87">
          <cell r="A87" t="str">
            <v>75 CONCRETO REFORZADO_1700mm_Clase I Pared A</v>
          </cell>
          <cell r="B87">
            <v>1700</v>
          </cell>
          <cell r="C87">
            <v>1984</v>
          </cell>
          <cell r="D87">
            <v>1700</v>
          </cell>
          <cell r="E87">
            <v>142</v>
          </cell>
          <cell r="G87">
            <v>68</v>
          </cell>
          <cell r="H87" t="str">
            <v>CONCRETO REFORZADO</v>
          </cell>
        </row>
        <row r="88">
          <cell r="A88" t="str">
            <v>76 CONCRETO REFORZADO_1800mm_Clase I Pared A</v>
          </cell>
          <cell r="B88">
            <v>1800</v>
          </cell>
          <cell r="C88">
            <v>2100</v>
          </cell>
          <cell r="D88">
            <v>1800</v>
          </cell>
          <cell r="E88">
            <v>150</v>
          </cell>
          <cell r="G88">
            <v>72</v>
          </cell>
          <cell r="H88" t="str">
            <v>CONCRETO REFORZADO</v>
          </cell>
        </row>
        <row r="89">
          <cell r="A89" t="str">
            <v>77 CONCRETO REFORZADO_1900mm_Clase I Pared A</v>
          </cell>
          <cell r="B89">
            <v>1900</v>
          </cell>
          <cell r="C89">
            <v>2216</v>
          </cell>
          <cell r="D89">
            <v>1900</v>
          </cell>
          <cell r="E89">
            <v>158</v>
          </cell>
          <cell r="G89">
            <v>76</v>
          </cell>
          <cell r="H89" t="str">
            <v>CONCRETO REFORZADO</v>
          </cell>
        </row>
        <row r="90">
          <cell r="A90" t="str">
            <v>78 CONCRETO REFORZADO_2000mm_Clase I Pared A</v>
          </cell>
          <cell r="B90">
            <v>2000</v>
          </cell>
          <cell r="C90">
            <v>2334</v>
          </cell>
          <cell r="D90">
            <v>2000</v>
          </cell>
          <cell r="E90">
            <v>167</v>
          </cell>
          <cell r="G90">
            <v>80</v>
          </cell>
          <cell r="H90" t="str">
            <v>CONCRETO REFORZADO</v>
          </cell>
        </row>
        <row r="91">
          <cell r="A91" t="str">
            <v>79 CONCRETO REFORZADO_2150mm_Clase I Pared A</v>
          </cell>
          <cell r="B91">
            <v>2150</v>
          </cell>
          <cell r="C91">
            <v>2508</v>
          </cell>
          <cell r="D91">
            <v>2150</v>
          </cell>
          <cell r="E91">
            <v>179</v>
          </cell>
          <cell r="G91">
            <v>86</v>
          </cell>
          <cell r="H91" t="str">
            <v>CONCRETO REFORZADO</v>
          </cell>
        </row>
        <row r="92">
          <cell r="A92" t="str">
            <v>80 CONCRETO REFORZADO_2300mm_Clase I Pared A</v>
          </cell>
          <cell r="B92">
            <v>2300</v>
          </cell>
          <cell r="C92">
            <v>2682</v>
          </cell>
          <cell r="D92">
            <v>2300</v>
          </cell>
          <cell r="E92">
            <v>191</v>
          </cell>
          <cell r="G92">
            <v>92</v>
          </cell>
          <cell r="H92" t="str">
            <v>CONCRETO REFORZADO</v>
          </cell>
        </row>
        <row r="93">
          <cell r="A93" t="str">
            <v>81 CONCRETO REFORZADO_2450mm_Clase I Pared A</v>
          </cell>
          <cell r="B93">
            <v>2450</v>
          </cell>
          <cell r="C93">
            <v>2858</v>
          </cell>
          <cell r="D93">
            <v>2450</v>
          </cell>
          <cell r="E93">
            <v>204</v>
          </cell>
          <cell r="G93">
            <v>98</v>
          </cell>
          <cell r="H93" t="str">
            <v>CONCRETO REFORZADO</v>
          </cell>
        </row>
        <row r="94">
          <cell r="A94" t="str">
            <v>82 CONCRETO REFORZADO_2600mm_Clase I Pared A</v>
          </cell>
          <cell r="B94">
            <v>2600</v>
          </cell>
          <cell r="C94">
            <v>3032</v>
          </cell>
          <cell r="D94">
            <v>2600</v>
          </cell>
          <cell r="E94">
            <v>216</v>
          </cell>
          <cell r="G94">
            <v>104</v>
          </cell>
          <cell r="H94" t="str">
            <v>CONCRETO REFORZADO</v>
          </cell>
        </row>
        <row r="95">
          <cell r="A95" t="str">
            <v>83 CONCRETO REFORZADO_600mm_Clase I Pared B</v>
          </cell>
          <cell r="B95">
            <v>600</v>
          </cell>
          <cell r="C95">
            <v>752</v>
          </cell>
          <cell r="D95">
            <v>600</v>
          </cell>
          <cell r="E95">
            <v>76</v>
          </cell>
          <cell r="G95">
            <v>24</v>
          </cell>
          <cell r="H95" t="str">
            <v>CONCRETO REFORZADO</v>
          </cell>
        </row>
        <row r="96">
          <cell r="A96" t="str">
            <v>84 CONCRETO REFORZADO_685mm_Clase I Pared B</v>
          </cell>
          <cell r="B96">
            <v>685</v>
          </cell>
          <cell r="C96">
            <v>851</v>
          </cell>
          <cell r="D96">
            <v>685</v>
          </cell>
          <cell r="E96">
            <v>83</v>
          </cell>
          <cell r="G96">
            <v>27.4</v>
          </cell>
          <cell r="H96" t="str">
            <v>CONCRETO REFORZADO</v>
          </cell>
        </row>
        <row r="97">
          <cell r="A97" t="str">
            <v>85 CONCRETO REFORZADO_700mm_Clase I Pared B</v>
          </cell>
          <cell r="B97">
            <v>700</v>
          </cell>
          <cell r="C97">
            <v>868</v>
          </cell>
          <cell r="D97">
            <v>700</v>
          </cell>
          <cell r="E97">
            <v>84</v>
          </cell>
          <cell r="G97">
            <v>28</v>
          </cell>
          <cell r="H97" t="str">
            <v>CONCRETO REFORZADO</v>
          </cell>
        </row>
        <row r="98">
          <cell r="A98" t="str">
            <v>86 CONCRETO REFORZADO_750mm_Clase I Pared B</v>
          </cell>
          <cell r="B98">
            <v>750</v>
          </cell>
          <cell r="C98">
            <v>928</v>
          </cell>
          <cell r="D98">
            <v>750</v>
          </cell>
          <cell r="E98">
            <v>89</v>
          </cell>
          <cell r="G98">
            <v>30</v>
          </cell>
          <cell r="H98" t="str">
            <v>CONCRETO REFORZADO</v>
          </cell>
        </row>
        <row r="99">
          <cell r="A99" t="str">
            <v>87 CONCRETO REFORZADO_800mm_Clase I Pared B</v>
          </cell>
          <cell r="B99">
            <v>800</v>
          </cell>
          <cell r="C99">
            <v>984</v>
          </cell>
          <cell r="D99">
            <v>800</v>
          </cell>
          <cell r="E99">
            <v>92</v>
          </cell>
          <cell r="G99">
            <v>32</v>
          </cell>
          <cell r="H99" t="str">
            <v>CONCRETO REFORZADO</v>
          </cell>
        </row>
        <row r="100">
          <cell r="A100" t="str">
            <v>88 CONCRETO REFORZADO_840mm_Clase I Pared B</v>
          </cell>
          <cell r="B100">
            <v>840</v>
          </cell>
          <cell r="C100">
            <v>1032</v>
          </cell>
          <cell r="D100">
            <v>840</v>
          </cell>
          <cell r="E100">
            <v>96</v>
          </cell>
          <cell r="G100">
            <v>33.6</v>
          </cell>
          <cell r="H100" t="str">
            <v>CONCRETO REFORZADO</v>
          </cell>
        </row>
        <row r="101">
          <cell r="A101" t="str">
            <v>89 CONCRETO REFORZADO_900mm_Clase I Pared B</v>
          </cell>
          <cell r="B101">
            <v>900</v>
          </cell>
          <cell r="C101">
            <v>1102</v>
          </cell>
          <cell r="D101">
            <v>900</v>
          </cell>
          <cell r="E101">
            <v>101</v>
          </cell>
          <cell r="G101">
            <v>36</v>
          </cell>
          <cell r="H101" t="str">
            <v>CONCRETO REFORZADO</v>
          </cell>
        </row>
        <row r="102">
          <cell r="A102" t="str">
            <v>90 CONCRETO REFORZADO_1000mm_Clase I Pared B</v>
          </cell>
          <cell r="B102">
            <v>1000</v>
          </cell>
          <cell r="C102">
            <v>1220</v>
          </cell>
          <cell r="D102">
            <v>1000</v>
          </cell>
          <cell r="E102">
            <v>110</v>
          </cell>
          <cell r="G102">
            <v>40</v>
          </cell>
          <cell r="H102" t="str">
            <v>CONCRETO REFORZADO</v>
          </cell>
        </row>
        <row r="103">
          <cell r="A103" t="str">
            <v>91 CONCRETO REFORZADO_1100mm_Clase I Pared B</v>
          </cell>
          <cell r="B103">
            <v>1100</v>
          </cell>
          <cell r="C103">
            <v>1330</v>
          </cell>
          <cell r="D103">
            <v>1100</v>
          </cell>
          <cell r="E103">
            <v>115</v>
          </cell>
          <cell r="G103">
            <v>44</v>
          </cell>
          <cell r="H103" t="str">
            <v>CONCRETO REFORZADO</v>
          </cell>
        </row>
        <row r="104">
          <cell r="A104" t="str">
            <v>92 CONCRETO REFORZADO_1200mm_Clase I Pared B</v>
          </cell>
          <cell r="B104">
            <v>1200</v>
          </cell>
          <cell r="C104">
            <v>1440</v>
          </cell>
          <cell r="D104">
            <v>1200</v>
          </cell>
          <cell r="E104">
            <v>120</v>
          </cell>
          <cell r="G104">
            <v>48</v>
          </cell>
          <cell r="H104" t="str">
            <v>CONCRETO REFORZADO</v>
          </cell>
        </row>
        <row r="105">
          <cell r="A105" t="str">
            <v>93 CONCRETO REFORZADO_1300mm_Clase I Pared B</v>
          </cell>
          <cell r="B105">
            <v>1300</v>
          </cell>
          <cell r="C105">
            <v>1560</v>
          </cell>
          <cell r="D105">
            <v>1300</v>
          </cell>
          <cell r="E105">
            <v>130</v>
          </cell>
          <cell r="G105">
            <v>52</v>
          </cell>
          <cell r="H105" t="str">
            <v>CONCRETO REFORZADO</v>
          </cell>
        </row>
        <row r="106">
          <cell r="A106" t="str">
            <v>94 CONCRETO REFORZADO_1400mm_Clase I Pared B</v>
          </cell>
          <cell r="B106">
            <v>1400</v>
          </cell>
          <cell r="C106">
            <v>1680</v>
          </cell>
          <cell r="D106">
            <v>1400</v>
          </cell>
          <cell r="E106">
            <v>140</v>
          </cell>
          <cell r="G106">
            <v>56</v>
          </cell>
          <cell r="H106" t="str">
            <v>CONCRETO REFORZADO</v>
          </cell>
        </row>
        <row r="107">
          <cell r="A107" t="str">
            <v>95 CONCRETO REFORZADO_1500mm_Clase I Pared B</v>
          </cell>
          <cell r="B107">
            <v>1500</v>
          </cell>
          <cell r="C107">
            <v>1800</v>
          </cell>
          <cell r="D107">
            <v>1500</v>
          </cell>
          <cell r="E107">
            <v>150</v>
          </cell>
          <cell r="G107">
            <v>60</v>
          </cell>
          <cell r="H107" t="str">
            <v>CONCRETO REFORZADO</v>
          </cell>
        </row>
        <row r="108">
          <cell r="A108" t="str">
            <v>96 CONCRETO REFORZADO_1600mm_Clase I Pared B</v>
          </cell>
          <cell r="B108">
            <v>1600</v>
          </cell>
          <cell r="C108">
            <v>1920</v>
          </cell>
          <cell r="D108">
            <v>1600</v>
          </cell>
          <cell r="E108">
            <v>160</v>
          </cell>
          <cell r="G108">
            <v>64</v>
          </cell>
          <cell r="H108" t="str">
            <v>CONCRETO REFORZADO</v>
          </cell>
        </row>
        <row r="109">
          <cell r="A109" t="str">
            <v>97 CONCRETO REFORZADO_1700mm_Clase I Pared B</v>
          </cell>
          <cell r="B109">
            <v>1700</v>
          </cell>
          <cell r="C109">
            <v>2040</v>
          </cell>
          <cell r="D109">
            <v>1700</v>
          </cell>
          <cell r="E109">
            <v>170</v>
          </cell>
          <cell r="G109">
            <v>68</v>
          </cell>
          <cell r="H109" t="str">
            <v>CONCRETO REFORZADO</v>
          </cell>
        </row>
        <row r="110">
          <cell r="A110" t="str">
            <v>98 CONCRETO REFORZADO_1800mm_Clase I Pared B</v>
          </cell>
          <cell r="B110">
            <v>1800</v>
          </cell>
          <cell r="C110">
            <v>2160</v>
          </cell>
          <cell r="D110">
            <v>1800</v>
          </cell>
          <cell r="E110">
            <v>180</v>
          </cell>
          <cell r="G110">
            <v>72</v>
          </cell>
          <cell r="H110" t="str">
            <v>CONCRETO REFORZADO</v>
          </cell>
        </row>
        <row r="111">
          <cell r="A111" t="str">
            <v>99 CONCRETO REFORZADO_1900mm_Clase I Pared B</v>
          </cell>
          <cell r="B111">
            <v>1900</v>
          </cell>
          <cell r="C111">
            <v>2280</v>
          </cell>
          <cell r="D111">
            <v>1900</v>
          </cell>
          <cell r="E111">
            <v>190</v>
          </cell>
          <cell r="G111">
            <v>76</v>
          </cell>
          <cell r="H111" t="str">
            <v>CONCRETO REFORZADO</v>
          </cell>
        </row>
        <row r="112">
          <cell r="A112" t="str">
            <v>100 CONCRETO REFORZADO_2000mm_Clase I Pared B</v>
          </cell>
          <cell r="B112">
            <v>2000</v>
          </cell>
          <cell r="C112">
            <v>2400</v>
          </cell>
          <cell r="D112">
            <v>2000</v>
          </cell>
          <cell r="E112">
            <v>200</v>
          </cell>
          <cell r="G112">
            <v>80</v>
          </cell>
          <cell r="H112" t="str">
            <v>CONCRETO REFORZADO</v>
          </cell>
        </row>
        <row r="113">
          <cell r="A113" t="str">
            <v>101 CONCRETO REFORZADO_2150mm_Clase I Pared B</v>
          </cell>
          <cell r="B113">
            <v>2150</v>
          </cell>
          <cell r="C113">
            <v>2570</v>
          </cell>
          <cell r="D113">
            <v>2150</v>
          </cell>
          <cell r="E113">
            <v>210</v>
          </cell>
          <cell r="G113">
            <v>86</v>
          </cell>
          <cell r="H113" t="str">
            <v>CONCRETO REFORZADO</v>
          </cell>
        </row>
        <row r="114">
          <cell r="A114" t="str">
            <v>102 CONCRETO REFORZADO_2300mm_Clase I Pared B</v>
          </cell>
          <cell r="B114">
            <v>2300</v>
          </cell>
          <cell r="C114">
            <v>2734</v>
          </cell>
          <cell r="D114">
            <v>2300</v>
          </cell>
          <cell r="E114">
            <v>217</v>
          </cell>
          <cell r="G114">
            <v>92</v>
          </cell>
          <cell r="H114" t="str">
            <v>CONCRETO REFORZADO</v>
          </cell>
        </row>
        <row r="115">
          <cell r="A115" t="str">
            <v>103 CONCRETO REFORZADO_2450mm_Clase I Pared B</v>
          </cell>
          <cell r="B115">
            <v>2450</v>
          </cell>
          <cell r="C115">
            <v>2910</v>
          </cell>
          <cell r="D115">
            <v>2450</v>
          </cell>
          <cell r="E115">
            <v>230</v>
          </cell>
          <cell r="G115">
            <v>98</v>
          </cell>
          <cell r="H115" t="str">
            <v>CONCRETO REFORZADO</v>
          </cell>
        </row>
        <row r="116">
          <cell r="A116" t="str">
            <v>104 CONCRETO REFORZADO_2600mm_Clase I Pared B</v>
          </cell>
          <cell r="B116">
            <v>2600</v>
          </cell>
          <cell r="C116">
            <v>3082</v>
          </cell>
          <cell r="D116">
            <v>2600</v>
          </cell>
          <cell r="E116">
            <v>241</v>
          </cell>
          <cell r="G116">
            <v>104</v>
          </cell>
          <cell r="H116" t="str">
            <v>CONCRETO REFORZADO</v>
          </cell>
        </row>
        <row r="117">
          <cell r="A117" t="str">
            <v>105 CONCRETO REFORZADO_600mm_Clase II Pared A</v>
          </cell>
          <cell r="B117">
            <v>600</v>
          </cell>
          <cell r="C117">
            <v>726</v>
          </cell>
          <cell r="D117">
            <v>600</v>
          </cell>
          <cell r="E117">
            <v>63</v>
          </cell>
          <cell r="G117">
            <v>30</v>
          </cell>
          <cell r="H117" t="str">
            <v>CONCRETO REFORZADO</v>
          </cell>
        </row>
        <row r="118">
          <cell r="A118" t="str">
            <v>106 CONCRETO REFORZADO_685mm_Clase II Pared A</v>
          </cell>
          <cell r="B118">
            <v>685</v>
          </cell>
          <cell r="C118">
            <v>817</v>
          </cell>
          <cell r="D118">
            <v>685</v>
          </cell>
          <cell r="E118">
            <v>66</v>
          </cell>
          <cell r="G118">
            <v>34.25</v>
          </cell>
          <cell r="H118" t="str">
            <v>CONCRETO REFORZADO</v>
          </cell>
        </row>
        <row r="119">
          <cell r="A119" t="str">
            <v>107 CONCRETO REFORZADO_700mm_Clase II Pared A</v>
          </cell>
          <cell r="B119">
            <v>700</v>
          </cell>
          <cell r="C119">
            <v>834</v>
          </cell>
          <cell r="D119">
            <v>700</v>
          </cell>
          <cell r="E119">
            <v>67</v>
          </cell>
          <cell r="G119">
            <v>35</v>
          </cell>
          <cell r="H119" t="str">
            <v>CONCRETO REFORZADO</v>
          </cell>
        </row>
        <row r="120">
          <cell r="A120" t="str">
            <v>108 CONCRETO REFORZADO_750mm_Clase II Pared A</v>
          </cell>
          <cell r="B120">
            <v>750</v>
          </cell>
          <cell r="C120">
            <v>890</v>
          </cell>
          <cell r="D120">
            <v>750</v>
          </cell>
          <cell r="E120">
            <v>70</v>
          </cell>
          <cell r="G120">
            <v>37.5</v>
          </cell>
          <cell r="H120" t="str">
            <v>CONCRETO REFORZADO</v>
          </cell>
        </row>
        <row r="121">
          <cell r="A121" t="str">
            <v>109 CONCRETO REFORZADO_800mm_Clase II Pared A</v>
          </cell>
          <cell r="B121">
            <v>800</v>
          </cell>
          <cell r="C121">
            <v>942</v>
          </cell>
          <cell r="D121">
            <v>800</v>
          </cell>
          <cell r="E121">
            <v>71</v>
          </cell>
          <cell r="G121">
            <v>40</v>
          </cell>
          <cell r="H121" t="str">
            <v>CONCRETO REFORZADO</v>
          </cell>
        </row>
        <row r="122">
          <cell r="A122" t="str">
            <v>110 CONCRETO REFORZADO_840mm_Clase II Pared A</v>
          </cell>
          <cell r="B122">
            <v>840</v>
          </cell>
          <cell r="C122">
            <v>986</v>
          </cell>
          <cell r="D122">
            <v>840</v>
          </cell>
          <cell r="E122">
            <v>73</v>
          </cell>
          <cell r="G122">
            <v>42</v>
          </cell>
          <cell r="H122" t="str">
            <v>CONCRETO REFORZADO</v>
          </cell>
        </row>
        <row r="123">
          <cell r="A123" t="str">
            <v>111 CONCRETO REFORZADO_900mm_Clase II Pared A</v>
          </cell>
          <cell r="B123">
            <v>900</v>
          </cell>
          <cell r="C123">
            <v>1050</v>
          </cell>
          <cell r="D123">
            <v>900</v>
          </cell>
          <cell r="E123">
            <v>75</v>
          </cell>
          <cell r="G123">
            <v>45</v>
          </cell>
          <cell r="H123" t="str">
            <v>CONCRETO REFORZADO</v>
          </cell>
        </row>
        <row r="124">
          <cell r="A124" t="str">
            <v>112 CONCRETO REFORZADO_1000mm_Clase II Pared A</v>
          </cell>
          <cell r="B124">
            <v>1000</v>
          </cell>
          <cell r="C124">
            <v>1166</v>
          </cell>
          <cell r="D124">
            <v>1000</v>
          </cell>
          <cell r="E124">
            <v>83</v>
          </cell>
          <cell r="G124">
            <v>50</v>
          </cell>
          <cell r="H124" t="str">
            <v>CONCRETO REFORZADO</v>
          </cell>
        </row>
        <row r="125">
          <cell r="A125" t="str">
            <v>113 CONCRETO REFORZADO_1100mm_Clase II Pared A</v>
          </cell>
          <cell r="B125">
            <v>1100</v>
          </cell>
          <cell r="C125">
            <v>1284</v>
          </cell>
          <cell r="D125">
            <v>1100</v>
          </cell>
          <cell r="E125">
            <v>92</v>
          </cell>
          <cell r="G125">
            <v>55</v>
          </cell>
          <cell r="H125" t="str">
            <v>CONCRETO REFORZADO</v>
          </cell>
        </row>
        <row r="126">
          <cell r="A126" t="str">
            <v>114 CONCRETO REFORZADO_1200mm_Clase II Pared A</v>
          </cell>
          <cell r="B126">
            <v>1200</v>
          </cell>
          <cell r="C126">
            <v>1400</v>
          </cell>
          <cell r="D126">
            <v>1200</v>
          </cell>
          <cell r="E126">
            <v>100</v>
          </cell>
          <cell r="G126">
            <v>60</v>
          </cell>
          <cell r="H126" t="str">
            <v>CONCRETO REFORZADO</v>
          </cell>
        </row>
        <row r="127">
          <cell r="A127" t="str">
            <v>115 CONCRETO REFORZADO_1300mm_Clase II Pared A</v>
          </cell>
          <cell r="B127">
            <v>1300</v>
          </cell>
          <cell r="C127">
            <v>1516</v>
          </cell>
          <cell r="D127">
            <v>1300</v>
          </cell>
          <cell r="E127">
            <v>108</v>
          </cell>
          <cell r="G127">
            <v>65</v>
          </cell>
          <cell r="H127" t="str">
            <v>CONCRETO REFORZADO</v>
          </cell>
        </row>
        <row r="128">
          <cell r="A128" t="str">
            <v>116 CONCRETO REFORZADO_1400mm_Clase II Pared A</v>
          </cell>
          <cell r="B128">
            <v>1400</v>
          </cell>
          <cell r="C128">
            <v>1632</v>
          </cell>
          <cell r="D128">
            <v>1400</v>
          </cell>
          <cell r="E128">
            <v>116</v>
          </cell>
          <cell r="G128">
            <v>70</v>
          </cell>
          <cell r="H128" t="str">
            <v>CONCRETO REFORZADO</v>
          </cell>
        </row>
        <row r="129">
          <cell r="A129" t="str">
            <v>117 CONCRETO REFORZADO_1500mm_Clase II Pared A</v>
          </cell>
          <cell r="B129">
            <v>1500</v>
          </cell>
          <cell r="C129">
            <v>1750</v>
          </cell>
          <cell r="D129">
            <v>1500</v>
          </cell>
          <cell r="E129">
            <v>125</v>
          </cell>
          <cell r="G129">
            <v>75</v>
          </cell>
          <cell r="H129" t="str">
            <v>CONCRETO REFORZADO</v>
          </cell>
        </row>
        <row r="130">
          <cell r="A130" t="str">
            <v>118 CONCRETO REFORZADO_1600mm_Clase II Pared A</v>
          </cell>
          <cell r="B130">
            <v>1600</v>
          </cell>
          <cell r="C130">
            <v>1866</v>
          </cell>
          <cell r="D130">
            <v>1600</v>
          </cell>
          <cell r="E130">
            <v>133</v>
          </cell>
          <cell r="G130">
            <v>80</v>
          </cell>
          <cell r="H130" t="str">
            <v>CONCRETO REFORZADO</v>
          </cell>
        </row>
        <row r="131">
          <cell r="A131" t="str">
            <v>119 CONCRETO REFORZADO_1700mm_Clase II Pared A</v>
          </cell>
          <cell r="B131">
            <v>1700</v>
          </cell>
          <cell r="C131">
            <v>1984</v>
          </cell>
          <cell r="D131">
            <v>1700</v>
          </cell>
          <cell r="E131">
            <v>142</v>
          </cell>
          <cell r="G131">
            <v>85</v>
          </cell>
          <cell r="H131" t="str">
            <v>CONCRETO REFORZADO</v>
          </cell>
        </row>
        <row r="132">
          <cell r="A132" t="str">
            <v>120 CONCRETO REFORZADO_1800mm_Clase II Pared A</v>
          </cell>
          <cell r="B132">
            <v>1800</v>
          </cell>
          <cell r="C132">
            <v>2100</v>
          </cell>
          <cell r="D132">
            <v>1800</v>
          </cell>
          <cell r="E132">
            <v>150</v>
          </cell>
          <cell r="G132">
            <v>90</v>
          </cell>
          <cell r="H132" t="str">
            <v>CONCRETO REFORZADO</v>
          </cell>
        </row>
        <row r="133">
          <cell r="A133" t="str">
            <v>121 CONCRETO REFORZADO_1900mm_Clase II Pared A</v>
          </cell>
          <cell r="B133">
            <v>1900</v>
          </cell>
          <cell r="C133">
            <v>2216</v>
          </cell>
          <cell r="D133">
            <v>1900</v>
          </cell>
          <cell r="E133">
            <v>158</v>
          </cell>
          <cell r="G133">
            <v>95</v>
          </cell>
          <cell r="H133" t="str">
            <v>CONCRETO REFORZADO</v>
          </cell>
        </row>
        <row r="134">
          <cell r="A134" t="str">
            <v>122 CONCRETO REFORZADO_2000mm_Clase II Pared A</v>
          </cell>
          <cell r="B134">
            <v>2000</v>
          </cell>
          <cell r="C134">
            <v>2334</v>
          </cell>
          <cell r="D134">
            <v>2000</v>
          </cell>
          <cell r="E134">
            <v>167</v>
          </cell>
          <cell r="G134">
            <v>100</v>
          </cell>
          <cell r="H134" t="str">
            <v>CONCRETO REFORZADO</v>
          </cell>
        </row>
        <row r="135">
          <cell r="A135" t="str">
            <v>123 CONCRETO REFORZADO_2150mm_Clase II Pared A</v>
          </cell>
          <cell r="B135">
            <v>2150</v>
          </cell>
          <cell r="C135">
            <v>2508</v>
          </cell>
          <cell r="D135">
            <v>2150</v>
          </cell>
          <cell r="E135">
            <v>179</v>
          </cell>
          <cell r="G135">
            <v>107.5</v>
          </cell>
          <cell r="H135" t="str">
            <v>CONCRETO REFORZADO</v>
          </cell>
        </row>
        <row r="136">
          <cell r="A136" t="str">
            <v>124 CONCRETO REFORZADO_2300mm_Clase II Pared A</v>
          </cell>
          <cell r="B136">
            <v>2300</v>
          </cell>
          <cell r="C136">
            <v>2682</v>
          </cell>
          <cell r="D136">
            <v>2300</v>
          </cell>
          <cell r="E136">
            <v>191</v>
          </cell>
          <cell r="G136">
            <v>115</v>
          </cell>
          <cell r="H136" t="str">
            <v>CONCRETO REFORZADO</v>
          </cell>
        </row>
        <row r="137">
          <cell r="A137" t="str">
            <v>125 CONCRETO REFORZADO_2450mm_Clase II Pared A</v>
          </cell>
          <cell r="B137">
            <v>2450</v>
          </cell>
          <cell r="C137">
            <v>2858</v>
          </cell>
          <cell r="D137">
            <v>2450</v>
          </cell>
          <cell r="E137">
            <v>204</v>
          </cell>
          <cell r="G137">
            <v>122.5</v>
          </cell>
          <cell r="H137" t="str">
            <v>CONCRETO REFORZADO</v>
          </cell>
        </row>
        <row r="138">
          <cell r="A138" t="str">
            <v>126 CONCRETO REFORZADO_2600mm_Clase II Pared A</v>
          </cell>
          <cell r="B138">
            <v>2600</v>
          </cell>
          <cell r="C138">
            <v>3032</v>
          </cell>
          <cell r="D138">
            <v>2600</v>
          </cell>
          <cell r="E138">
            <v>216</v>
          </cell>
          <cell r="G138">
            <v>130</v>
          </cell>
          <cell r="H138" t="str">
            <v>CONCRETO REFORZADO</v>
          </cell>
        </row>
        <row r="139">
          <cell r="A139" t="str">
            <v>127 CONCRETO REFORZADO_600mm_Clase II Pared B</v>
          </cell>
          <cell r="B139">
            <v>600</v>
          </cell>
          <cell r="C139">
            <v>752</v>
          </cell>
          <cell r="D139">
            <v>600</v>
          </cell>
          <cell r="E139">
            <v>76</v>
          </cell>
          <cell r="G139">
            <v>30</v>
          </cell>
          <cell r="H139" t="str">
            <v>CONCRETO REFORZADO</v>
          </cell>
        </row>
        <row r="140">
          <cell r="A140" t="str">
            <v>128 CONCRETO REFORZADO_685mm_Clase II Pared B</v>
          </cell>
          <cell r="B140">
            <v>685</v>
          </cell>
          <cell r="C140">
            <v>851</v>
          </cell>
          <cell r="D140">
            <v>685</v>
          </cell>
          <cell r="E140">
            <v>83</v>
          </cell>
          <cell r="G140">
            <v>34.25</v>
          </cell>
          <cell r="H140" t="str">
            <v>CONCRETO REFORZADO</v>
          </cell>
        </row>
        <row r="141">
          <cell r="A141" t="str">
            <v>129 CONCRETO REFORZADO_700mm_Clase II Pared B</v>
          </cell>
          <cell r="B141">
            <v>700</v>
          </cell>
          <cell r="C141">
            <v>868</v>
          </cell>
          <cell r="D141">
            <v>700</v>
          </cell>
          <cell r="E141">
            <v>84</v>
          </cell>
          <cell r="G141">
            <v>35</v>
          </cell>
          <cell r="H141" t="str">
            <v>CONCRETO REFORZADO</v>
          </cell>
        </row>
        <row r="142">
          <cell r="A142" t="str">
            <v>130 CONCRETO REFORZADO_750mm_Clase II Pared B</v>
          </cell>
          <cell r="B142">
            <v>750</v>
          </cell>
          <cell r="C142">
            <v>928</v>
          </cell>
          <cell r="D142">
            <v>750</v>
          </cell>
          <cell r="E142">
            <v>89</v>
          </cell>
          <cell r="G142">
            <v>37.5</v>
          </cell>
          <cell r="H142" t="str">
            <v>CONCRETO REFORZADO</v>
          </cell>
        </row>
        <row r="143">
          <cell r="A143" t="str">
            <v>131 CONCRETO REFORZADO_800mm_Clase II Pared B</v>
          </cell>
          <cell r="B143">
            <v>800</v>
          </cell>
          <cell r="C143">
            <v>984</v>
          </cell>
          <cell r="D143">
            <v>800</v>
          </cell>
          <cell r="E143">
            <v>92</v>
          </cell>
          <cell r="G143">
            <v>40</v>
          </cell>
          <cell r="H143" t="str">
            <v>CONCRETO REFORZADO</v>
          </cell>
        </row>
        <row r="144">
          <cell r="A144" t="str">
            <v>132 CONCRETO REFORZADO_840mm_Clase II Pared B</v>
          </cell>
          <cell r="B144">
            <v>840</v>
          </cell>
          <cell r="C144">
            <v>1032</v>
          </cell>
          <cell r="D144">
            <v>840</v>
          </cell>
          <cell r="E144">
            <v>96</v>
          </cell>
          <cell r="G144">
            <v>42</v>
          </cell>
          <cell r="H144" t="str">
            <v>CONCRETO REFORZADO</v>
          </cell>
        </row>
        <row r="145">
          <cell r="A145" t="str">
            <v>133 CONCRETO REFORZADO_900mm_Clase II Pared B</v>
          </cell>
          <cell r="B145">
            <v>900</v>
          </cell>
          <cell r="C145">
            <v>1102</v>
          </cell>
          <cell r="D145">
            <v>900</v>
          </cell>
          <cell r="E145">
            <v>101</v>
          </cell>
          <cell r="G145">
            <v>45</v>
          </cell>
          <cell r="H145" t="str">
            <v>CONCRETO REFORZADO</v>
          </cell>
        </row>
        <row r="146">
          <cell r="A146" t="str">
            <v>134 CONCRETO REFORZADO_1000mm_Clase II Pared B</v>
          </cell>
          <cell r="B146">
            <v>1000</v>
          </cell>
          <cell r="C146">
            <v>1220</v>
          </cell>
          <cell r="D146">
            <v>1000</v>
          </cell>
          <cell r="E146">
            <v>110</v>
          </cell>
          <cell r="G146">
            <v>50</v>
          </cell>
          <cell r="H146" t="str">
            <v>CONCRETO REFORZADO</v>
          </cell>
        </row>
        <row r="147">
          <cell r="A147" t="str">
            <v>135 CONCRETO REFORZADO_1100mm_Clase II Pared B</v>
          </cell>
          <cell r="B147">
            <v>1100</v>
          </cell>
          <cell r="C147">
            <v>1330</v>
          </cell>
          <cell r="D147">
            <v>1100</v>
          </cell>
          <cell r="E147">
            <v>115</v>
          </cell>
          <cell r="G147">
            <v>55</v>
          </cell>
          <cell r="H147" t="str">
            <v>CONCRETO REFORZADO</v>
          </cell>
        </row>
        <row r="148">
          <cell r="A148" t="str">
            <v>136 CONCRETO REFORZADO_1200mm_Clase II Pared B</v>
          </cell>
          <cell r="B148">
            <v>1200</v>
          </cell>
          <cell r="C148">
            <v>1440</v>
          </cell>
          <cell r="D148">
            <v>1200</v>
          </cell>
          <cell r="E148">
            <v>120</v>
          </cell>
          <cell r="G148">
            <v>60</v>
          </cell>
          <cell r="H148" t="str">
            <v>CONCRETO REFORZADO</v>
          </cell>
        </row>
        <row r="149">
          <cell r="A149" t="str">
            <v>137 CONCRETO REFORZADO_1300mm_Clase II Pared B</v>
          </cell>
          <cell r="B149">
            <v>1300</v>
          </cell>
          <cell r="C149">
            <v>1560</v>
          </cell>
          <cell r="D149">
            <v>1300</v>
          </cell>
          <cell r="E149">
            <v>130</v>
          </cell>
          <cell r="G149">
            <v>65</v>
          </cell>
          <cell r="H149" t="str">
            <v>CONCRETO REFORZADO</v>
          </cell>
        </row>
        <row r="150">
          <cell r="A150" t="str">
            <v>138 CONCRETO REFORZADO_1400mm_Clase II Pared B</v>
          </cell>
          <cell r="B150">
            <v>1400</v>
          </cell>
          <cell r="C150">
            <v>1680</v>
          </cell>
          <cell r="D150">
            <v>1400</v>
          </cell>
          <cell r="E150">
            <v>140</v>
          </cell>
          <cell r="G150">
            <v>70</v>
          </cell>
          <cell r="H150" t="str">
            <v>CONCRETO REFORZADO</v>
          </cell>
        </row>
        <row r="151">
          <cell r="A151" t="str">
            <v>139 CONCRETO REFORZADO_1500mm_Clase II Pared B</v>
          </cell>
          <cell r="B151">
            <v>1500</v>
          </cell>
          <cell r="C151">
            <v>1800</v>
          </cell>
          <cell r="D151">
            <v>1500</v>
          </cell>
          <cell r="E151">
            <v>150</v>
          </cell>
          <cell r="G151">
            <v>75</v>
          </cell>
          <cell r="H151" t="str">
            <v>CONCRETO REFORZADO</v>
          </cell>
        </row>
        <row r="152">
          <cell r="A152" t="str">
            <v>140 CONCRETO REFORZADO_1600mm_Clase II Pared B</v>
          </cell>
          <cell r="B152">
            <v>1600</v>
          </cell>
          <cell r="C152">
            <v>1920</v>
          </cell>
          <cell r="D152">
            <v>1600</v>
          </cell>
          <cell r="E152">
            <v>160</v>
          </cell>
          <cell r="G152">
            <v>80</v>
          </cell>
          <cell r="H152" t="str">
            <v>CONCRETO REFORZADO</v>
          </cell>
        </row>
        <row r="153">
          <cell r="A153" t="str">
            <v>141 CONCRETO REFORZADO_1700mm_Clase II Pared B</v>
          </cell>
          <cell r="B153">
            <v>1700</v>
          </cell>
          <cell r="C153">
            <v>2040</v>
          </cell>
          <cell r="D153">
            <v>1700</v>
          </cell>
          <cell r="E153">
            <v>170</v>
          </cell>
          <cell r="G153">
            <v>85</v>
          </cell>
          <cell r="H153" t="str">
            <v>CONCRETO REFORZADO</v>
          </cell>
        </row>
        <row r="154">
          <cell r="A154" t="str">
            <v>142 CONCRETO REFORZADO_1800mm_Clase II Pared B</v>
          </cell>
          <cell r="B154">
            <v>1800</v>
          </cell>
          <cell r="C154">
            <v>2160</v>
          </cell>
          <cell r="D154">
            <v>1800</v>
          </cell>
          <cell r="E154">
            <v>180</v>
          </cell>
          <cell r="G154">
            <v>90</v>
          </cell>
          <cell r="H154" t="str">
            <v>CONCRETO REFORZADO</v>
          </cell>
        </row>
        <row r="155">
          <cell r="A155" t="str">
            <v>143 CONCRETO REFORZADO_1900mm_Clase II Pared B</v>
          </cell>
          <cell r="B155">
            <v>1900</v>
          </cell>
          <cell r="C155">
            <v>2280</v>
          </cell>
          <cell r="D155">
            <v>1900</v>
          </cell>
          <cell r="E155">
            <v>190</v>
          </cell>
          <cell r="G155">
            <v>95</v>
          </cell>
          <cell r="H155" t="str">
            <v>CONCRETO REFORZADO</v>
          </cell>
        </row>
        <row r="156">
          <cell r="A156" t="str">
            <v>144 CONCRETO REFORZADO_2000mm_Clase II Pared B</v>
          </cell>
          <cell r="B156">
            <v>2000</v>
          </cell>
          <cell r="C156">
            <v>2400</v>
          </cell>
          <cell r="D156">
            <v>2000</v>
          </cell>
          <cell r="E156">
            <v>200</v>
          </cell>
          <cell r="G156">
            <v>100</v>
          </cell>
          <cell r="H156" t="str">
            <v>CONCRETO REFORZADO</v>
          </cell>
        </row>
        <row r="157">
          <cell r="A157" t="str">
            <v>145 CONCRETO REFORZADO_2150mm_Clase II Pared B</v>
          </cell>
          <cell r="B157">
            <v>2150</v>
          </cell>
          <cell r="C157">
            <v>2570</v>
          </cell>
          <cell r="D157">
            <v>2150</v>
          </cell>
          <cell r="E157">
            <v>210</v>
          </cell>
          <cell r="G157">
            <v>107.5</v>
          </cell>
          <cell r="H157" t="str">
            <v>CONCRETO REFORZADO</v>
          </cell>
        </row>
        <row r="158">
          <cell r="A158" t="str">
            <v>146 CONCRETO REFORZADO_2300mm_Clase II Pared B</v>
          </cell>
          <cell r="B158">
            <v>2300</v>
          </cell>
          <cell r="C158">
            <v>2734</v>
          </cell>
          <cell r="D158">
            <v>2300</v>
          </cell>
          <cell r="E158">
            <v>217</v>
          </cell>
          <cell r="G158">
            <v>115</v>
          </cell>
          <cell r="H158" t="str">
            <v>CONCRETO REFORZADO</v>
          </cell>
        </row>
        <row r="159">
          <cell r="A159" t="str">
            <v>147 CONCRETO REFORZADO_2450mm_Clase II Pared B</v>
          </cell>
          <cell r="B159">
            <v>2450</v>
          </cell>
          <cell r="C159">
            <v>2910</v>
          </cell>
          <cell r="D159">
            <v>2450</v>
          </cell>
          <cell r="E159">
            <v>230</v>
          </cell>
          <cell r="G159">
            <v>122.5</v>
          </cell>
          <cell r="H159" t="str">
            <v>CONCRETO REFORZADO</v>
          </cell>
        </row>
        <row r="160">
          <cell r="A160" t="str">
            <v>148 CONCRETO REFORZADO_2600mm_Clase II Pared B</v>
          </cell>
          <cell r="B160">
            <v>2600</v>
          </cell>
          <cell r="C160">
            <v>3082</v>
          </cell>
          <cell r="D160">
            <v>2600</v>
          </cell>
          <cell r="E160">
            <v>241</v>
          </cell>
          <cell r="G160">
            <v>130</v>
          </cell>
          <cell r="H160" t="str">
            <v>CONCRETO REFORZADO</v>
          </cell>
        </row>
        <row r="161">
          <cell r="A161" t="str">
            <v>149 CONCRETO REFORZADO_600mm_Clase III Pared A</v>
          </cell>
          <cell r="B161">
            <v>600</v>
          </cell>
          <cell r="C161">
            <v>726</v>
          </cell>
          <cell r="D161">
            <v>600</v>
          </cell>
          <cell r="E161">
            <v>63</v>
          </cell>
          <cell r="G161">
            <v>39</v>
          </cell>
          <cell r="H161" t="str">
            <v>CONCRETO REFORZADO</v>
          </cell>
        </row>
        <row r="162">
          <cell r="A162" t="str">
            <v>150 CONCRETO REFORZADO_685mm_Clase III Pared A</v>
          </cell>
          <cell r="B162">
            <v>685</v>
          </cell>
          <cell r="C162">
            <v>817</v>
          </cell>
          <cell r="D162">
            <v>685</v>
          </cell>
          <cell r="E162">
            <v>66</v>
          </cell>
          <cell r="G162">
            <v>44.524999999999999</v>
          </cell>
          <cell r="H162" t="str">
            <v>CONCRETO REFORZADO</v>
          </cell>
        </row>
        <row r="163">
          <cell r="A163" t="str">
            <v>151 CONCRETO REFORZADO_700mm_Clase III Pared A</v>
          </cell>
          <cell r="B163">
            <v>700</v>
          </cell>
          <cell r="C163">
            <v>834</v>
          </cell>
          <cell r="D163">
            <v>700</v>
          </cell>
          <cell r="E163">
            <v>67</v>
          </cell>
          <cell r="G163">
            <v>45.5</v>
          </cell>
          <cell r="H163" t="str">
            <v>CONCRETO REFORZADO</v>
          </cell>
        </row>
        <row r="164">
          <cell r="A164" t="str">
            <v>152 CONCRETO REFORZADO_750mm_Clase III Pared A</v>
          </cell>
          <cell r="B164">
            <v>750</v>
          </cell>
          <cell r="C164">
            <v>890</v>
          </cell>
          <cell r="D164">
            <v>750</v>
          </cell>
          <cell r="E164">
            <v>70</v>
          </cell>
          <cell r="G164">
            <v>48.75</v>
          </cell>
          <cell r="H164" t="str">
            <v>CONCRETO REFORZADO</v>
          </cell>
        </row>
        <row r="165">
          <cell r="A165" t="str">
            <v>153 CONCRETO REFORZADO_800mm_Clase III Pared A</v>
          </cell>
          <cell r="B165">
            <v>800</v>
          </cell>
          <cell r="C165">
            <v>942</v>
          </cell>
          <cell r="D165">
            <v>800</v>
          </cell>
          <cell r="E165">
            <v>71</v>
          </cell>
          <cell r="G165">
            <v>52</v>
          </cell>
          <cell r="H165" t="str">
            <v>CONCRETO REFORZADO</v>
          </cell>
        </row>
        <row r="166">
          <cell r="A166" t="str">
            <v>154 CONCRETO REFORZADO_840mm_Clase III Pared A</v>
          </cell>
          <cell r="B166">
            <v>840</v>
          </cell>
          <cell r="C166">
            <v>986</v>
          </cell>
          <cell r="D166">
            <v>840</v>
          </cell>
          <cell r="E166">
            <v>73</v>
          </cell>
          <cell r="G166">
            <v>54.6</v>
          </cell>
          <cell r="H166" t="str">
            <v>CONCRETO REFORZADO</v>
          </cell>
        </row>
        <row r="167">
          <cell r="A167" t="str">
            <v>155 CONCRETO REFORZADO_900mm_Clase III Pared A</v>
          </cell>
          <cell r="B167">
            <v>900</v>
          </cell>
          <cell r="C167">
            <v>1050</v>
          </cell>
          <cell r="D167">
            <v>900</v>
          </cell>
          <cell r="E167">
            <v>75</v>
          </cell>
          <cell r="G167">
            <v>58.5</v>
          </cell>
          <cell r="H167" t="str">
            <v>CONCRETO REFORZADO</v>
          </cell>
        </row>
        <row r="168">
          <cell r="A168" t="str">
            <v>156 CONCRETO REFORZADO_1000mm_Clase III Pared A</v>
          </cell>
          <cell r="B168">
            <v>1000</v>
          </cell>
          <cell r="C168">
            <v>1166</v>
          </cell>
          <cell r="D168">
            <v>1000</v>
          </cell>
          <cell r="E168">
            <v>83</v>
          </cell>
          <cell r="G168">
            <v>65</v>
          </cell>
          <cell r="H168" t="str">
            <v>CONCRETO REFORZADO</v>
          </cell>
        </row>
        <row r="169">
          <cell r="A169" t="str">
            <v>157 CONCRETO REFORZADO_1100mm_Clase III Pared A</v>
          </cell>
          <cell r="B169">
            <v>1100</v>
          </cell>
          <cell r="C169">
            <v>1284</v>
          </cell>
          <cell r="D169">
            <v>1100</v>
          </cell>
          <cell r="E169">
            <v>92</v>
          </cell>
          <cell r="G169">
            <v>71.5</v>
          </cell>
          <cell r="H169" t="str">
            <v>CONCRETO REFORZADO</v>
          </cell>
        </row>
        <row r="170">
          <cell r="A170" t="str">
            <v>158 CONCRETO REFORZADO_1200mm_Clase III Pared A</v>
          </cell>
          <cell r="B170">
            <v>1200</v>
          </cell>
          <cell r="C170">
            <v>1400</v>
          </cell>
          <cell r="D170">
            <v>1200</v>
          </cell>
          <cell r="E170">
            <v>100</v>
          </cell>
          <cell r="G170">
            <v>78</v>
          </cell>
          <cell r="H170" t="str">
            <v>CONCRETO REFORZADO</v>
          </cell>
        </row>
        <row r="171">
          <cell r="A171" t="str">
            <v>159 CONCRETO REFORZADO_1300mm_Clase III Pared A</v>
          </cell>
          <cell r="B171">
            <v>1300</v>
          </cell>
          <cell r="C171">
            <v>1516</v>
          </cell>
          <cell r="D171">
            <v>1300</v>
          </cell>
          <cell r="E171">
            <v>108</v>
          </cell>
          <cell r="G171">
            <v>84.5</v>
          </cell>
          <cell r="H171" t="str">
            <v>CONCRETO REFORZADO</v>
          </cell>
        </row>
        <row r="172">
          <cell r="A172" t="str">
            <v>160 CONCRETO REFORZADO_1400mm_Clase III Pared A</v>
          </cell>
          <cell r="B172">
            <v>1400</v>
          </cell>
          <cell r="C172">
            <v>1632</v>
          </cell>
          <cell r="D172">
            <v>1400</v>
          </cell>
          <cell r="E172">
            <v>116</v>
          </cell>
          <cell r="G172">
            <v>91</v>
          </cell>
          <cell r="H172" t="str">
            <v>CONCRETO REFORZADO</v>
          </cell>
        </row>
        <row r="173">
          <cell r="A173" t="str">
            <v>161 CONCRETO REFORZADO_1500mm_Clase III Pared A</v>
          </cell>
          <cell r="B173">
            <v>1500</v>
          </cell>
          <cell r="C173">
            <v>1750</v>
          </cell>
          <cell r="D173">
            <v>1500</v>
          </cell>
          <cell r="E173">
            <v>125</v>
          </cell>
          <cell r="G173">
            <v>97.5</v>
          </cell>
          <cell r="H173" t="str">
            <v>CONCRETO REFORZADO</v>
          </cell>
        </row>
        <row r="174">
          <cell r="A174" t="str">
            <v>162 CONCRETO REFORZADO_1600mm_Clase III Pared A</v>
          </cell>
          <cell r="B174">
            <v>1600</v>
          </cell>
          <cell r="C174">
            <v>1866</v>
          </cell>
          <cell r="D174">
            <v>1600</v>
          </cell>
          <cell r="E174">
            <v>133</v>
          </cell>
          <cell r="G174">
            <v>104</v>
          </cell>
          <cell r="H174" t="str">
            <v>CONCRETO REFORZADO</v>
          </cell>
        </row>
        <row r="175">
          <cell r="A175" t="str">
            <v>163 CONCRETO REFORZADO_1700mm_Clase III Pared A</v>
          </cell>
          <cell r="B175">
            <v>1700</v>
          </cell>
          <cell r="C175">
            <v>1984</v>
          </cell>
          <cell r="D175">
            <v>1700</v>
          </cell>
          <cell r="E175">
            <v>142</v>
          </cell>
          <cell r="G175">
            <v>110.5</v>
          </cell>
          <cell r="H175" t="str">
            <v>CONCRETO REFORZADO</v>
          </cell>
        </row>
        <row r="176">
          <cell r="A176" t="str">
            <v>164 CONCRETO REFORZADO_1800mm_Clase III Pared A</v>
          </cell>
          <cell r="B176">
            <v>1800</v>
          </cell>
          <cell r="C176">
            <v>2100</v>
          </cell>
          <cell r="D176">
            <v>1800</v>
          </cell>
          <cell r="E176">
            <v>150</v>
          </cell>
          <cell r="G176">
            <v>117</v>
          </cell>
          <cell r="H176" t="str">
            <v>CONCRETO REFORZADO</v>
          </cell>
        </row>
        <row r="177">
          <cell r="A177" t="str">
            <v>165 CONCRETO REFORZADO_1900mm_Clase III Pared A</v>
          </cell>
          <cell r="B177">
            <v>1900</v>
          </cell>
          <cell r="C177">
            <v>2216</v>
          </cell>
          <cell r="D177">
            <v>1900</v>
          </cell>
          <cell r="E177">
            <v>158</v>
          </cell>
          <cell r="G177">
            <v>123.5</v>
          </cell>
          <cell r="H177" t="str">
            <v>CONCRETO REFORZADO</v>
          </cell>
        </row>
        <row r="178">
          <cell r="A178" t="str">
            <v>166 CONCRETO REFORZADO_2000mm_Clase III Pared A</v>
          </cell>
          <cell r="B178">
            <v>2000</v>
          </cell>
          <cell r="C178">
            <v>2334</v>
          </cell>
          <cell r="D178">
            <v>2000</v>
          </cell>
          <cell r="E178">
            <v>167</v>
          </cell>
          <cell r="G178">
            <v>130</v>
          </cell>
          <cell r="H178" t="str">
            <v>CONCRETO REFORZADO</v>
          </cell>
        </row>
        <row r="179">
          <cell r="A179" t="str">
            <v>167 CONCRETO REFORZADO_2150mm_Clase III Pared A</v>
          </cell>
          <cell r="B179">
            <v>2150</v>
          </cell>
          <cell r="C179">
            <v>2508</v>
          </cell>
          <cell r="D179">
            <v>2150</v>
          </cell>
          <cell r="E179">
            <v>179</v>
          </cell>
          <cell r="G179">
            <v>139.75</v>
          </cell>
          <cell r="H179" t="str">
            <v>CONCRETO REFORZADO</v>
          </cell>
        </row>
        <row r="180">
          <cell r="A180" t="str">
            <v>168 CONCRETO REFORZADO_2300mm_Clase III Pared A</v>
          </cell>
          <cell r="B180">
            <v>2300</v>
          </cell>
          <cell r="C180">
            <v>2682</v>
          </cell>
          <cell r="D180">
            <v>2300</v>
          </cell>
          <cell r="E180">
            <v>191</v>
          </cell>
          <cell r="G180">
            <v>149.5</v>
          </cell>
          <cell r="H180" t="str">
            <v>CONCRETO REFORZADO</v>
          </cell>
        </row>
        <row r="181">
          <cell r="A181" t="str">
            <v>169 CONCRETO REFORZADO_2450mm_Clase III Pared A</v>
          </cell>
          <cell r="B181">
            <v>2450</v>
          </cell>
          <cell r="C181">
            <v>2858</v>
          </cell>
          <cell r="D181">
            <v>2450</v>
          </cell>
          <cell r="E181">
            <v>204</v>
          </cell>
          <cell r="G181">
            <v>159.25</v>
          </cell>
          <cell r="H181" t="str">
            <v>CONCRETO REFORZADO</v>
          </cell>
        </row>
        <row r="182">
          <cell r="A182" t="str">
            <v>170 CONCRETO REFORZADO_2600mm_Clase III Pared A</v>
          </cell>
          <cell r="B182">
            <v>2600</v>
          </cell>
          <cell r="C182">
            <v>3032</v>
          </cell>
          <cell r="D182">
            <v>2600</v>
          </cell>
          <cell r="E182">
            <v>216</v>
          </cell>
          <cell r="G182">
            <v>169</v>
          </cell>
          <cell r="H182" t="str">
            <v>CONCRETO REFORZADO</v>
          </cell>
        </row>
        <row r="183">
          <cell r="A183" t="str">
            <v>171 CONCRETO REFORZADO_600mm_Clase III Pared B</v>
          </cell>
          <cell r="B183">
            <v>600</v>
          </cell>
          <cell r="C183">
            <v>752</v>
          </cell>
          <cell r="D183">
            <v>600</v>
          </cell>
          <cell r="E183">
            <v>76</v>
          </cell>
          <cell r="G183">
            <v>39</v>
          </cell>
          <cell r="H183" t="str">
            <v>CONCRETO REFORZADO</v>
          </cell>
        </row>
        <row r="184">
          <cell r="A184" t="str">
            <v>172 CONCRETO REFORZADO_685mm_Clase III Pared B</v>
          </cell>
          <cell r="B184">
            <v>685</v>
          </cell>
          <cell r="C184">
            <v>851</v>
          </cell>
          <cell r="D184">
            <v>685</v>
          </cell>
          <cell r="E184">
            <v>83</v>
          </cell>
          <cell r="G184">
            <v>44.524999999999999</v>
          </cell>
          <cell r="H184" t="str">
            <v>CONCRETO REFORZADO</v>
          </cell>
        </row>
        <row r="185">
          <cell r="A185" t="str">
            <v>173 CONCRETO REFORZADO_700mm_Clase III Pared B</v>
          </cell>
          <cell r="B185">
            <v>700</v>
          </cell>
          <cell r="C185">
            <v>868</v>
          </cell>
          <cell r="D185">
            <v>700</v>
          </cell>
          <cell r="E185">
            <v>84</v>
          </cell>
          <cell r="G185">
            <v>45.5</v>
          </cell>
          <cell r="H185" t="str">
            <v>CONCRETO REFORZADO</v>
          </cell>
        </row>
        <row r="186">
          <cell r="A186" t="str">
            <v>174 CONCRETO REFORZADO_750mm_Clase III Pared B</v>
          </cell>
          <cell r="B186">
            <v>750</v>
          </cell>
          <cell r="C186">
            <v>928</v>
          </cell>
          <cell r="D186">
            <v>750</v>
          </cell>
          <cell r="E186">
            <v>89</v>
          </cell>
          <cell r="G186">
            <v>48.75</v>
          </cell>
          <cell r="H186" t="str">
            <v>CONCRETO REFORZADO</v>
          </cell>
        </row>
        <row r="187">
          <cell r="A187" t="str">
            <v>175 CONCRETO REFORZADO_800mm_Clase III Pared B</v>
          </cell>
          <cell r="B187">
            <v>800</v>
          </cell>
          <cell r="C187">
            <v>984</v>
          </cell>
          <cell r="D187">
            <v>800</v>
          </cell>
          <cell r="E187">
            <v>92</v>
          </cell>
          <cell r="G187">
            <v>52</v>
          </cell>
          <cell r="H187" t="str">
            <v>CONCRETO REFORZADO</v>
          </cell>
        </row>
        <row r="188">
          <cell r="A188" t="str">
            <v>176 CONCRETO REFORZADO_840mm_Clase III Pared B</v>
          </cell>
          <cell r="B188">
            <v>840</v>
          </cell>
          <cell r="C188">
            <v>1032</v>
          </cell>
          <cell r="D188">
            <v>840</v>
          </cell>
          <cell r="E188">
            <v>96</v>
          </cell>
          <cell r="G188">
            <v>54.6</v>
          </cell>
          <cell r="H188" t="str">
            <v>CONCRETO REFORZADO</v>
          </cell>
        </row>
        <row r="189">
          <cell r="A189" t="str">
            <v>177 CONCRETO REFORZADO_900mm_Clase III Pared B</v>
          </cell>
          <cell r="B189">
            <v>900</v>
          </cell>
          <cell r="C189">
            <v>1102</v>
          </cell>
          <cell r="D189">
            <v>900</v>
          </cell>
          <cell r="E189">
            <v>101</v>
          </cell>
          <cell r="G189">
            <v>58.5</v>
          </cell>
          <cell r="H189" t="str">
            <v>CONCRETO REFORZADO</v>
          </cell>
        </row>
        <row r="190">
          <cell r="A190" t="str">
            <v>178 CONCRETO REFORZADO_1000mm_Clase III Pared B</v>
          </cell>
          <cell r="B190">
            <v>1000</v>
          </cell>
          <cell r="C190">
            <v>1220</v>
          </cell>
          <cell r="D190">
            <v>1000</v>
          </cell>
          <cell r="E190">
            <v>110</v>
          </cell>
          <cell r="G190">
            <v>65</v>
          </cell>
          <cell r="H190" t="str">
            <v>CONCRETO REFORZADO</v>
          </cell>
        </row>
        <row r="191">
          <cell r="A191" t="str">
            <v>179 CONCRETO REFORZADO_1100mm_Clase III Pared B</v>
          </cell>
          <cell r="B191">
            <v>1100</v>
          </cell>
          <cell r="C191">
            <v>1330</v>
          </cell>
          <cell r="D191">
            <v>1100</v>
          </cell>
          <cell r="E191">
            <v>115</v>
          </cell>
          <cell r="G191">
            <v>71.5</v>
          </cell>
          <cell r="H191" t="str">
            <v>CONCRETO REFORZADO</v>
          </cell>
        </row>
        <row r="192">
          <cell r="A192" t="str">
            <v>180 CONCRETO REFORZADO_1200mm_Clase III Pared B</v>
          </cell>
          <cell r="B192">
            <v>1200</v>
          </cell>
          <cell r="C192">
            <v>1440</v>
          </cell>
          <cell r="D192">
            <v>1200</v>
          </cell>
          <cell r="E192">
            <v>120</v>
          </cell>
          <cell r="G192">
            <v>78</v>
          </cell>
          <cell r="H192" t="str">
            <v>CONCRETO REFORZADO</v>
          </cell>
        </row>
        <row r="193">
          <cell r="A193" t="str">
            <v>181 CONCRETO REFORZADO_1300mm_Clase III Pared B</v>
          </cell>
          <cell r="B193">
            <v>1300</v>
          </cell>
          <cell r="C193">
            <v>1560</v>
          </cell>
          <cell r="D193">
            <v>1300</v>
          </cell>
          <cell r="E193">
            <v>130</v>
          </cell>
          <cell r="G193">
            <v>84.5</v>
          </cell>
          <cell r="H193" t="str">
            <v>CONCRETO REFORZADO</v>
          </cell>
        </row>
        <row r="194">
          <cell r="A194" t="str">
            <v>182 CONCRETO REFORZADO_1400mm_Clase III Pared B</v>
          </cell>
          <cell r="B194">
            <v>1400</v>
          </cell>
          <cell r="C194">
            <v>1680</v>
          </cell>
          <cell r="D194">
            <v>1400</v>
          </cell>
          <cell r="E194">
            <v>140</v>
          </cell>
          <cell r="G194">
            <v>91</v>
          </cell>
          <cell r="H194" t="str">
            <v>CONCRETO REFORZADO</v>
          </cell>
        </row>
        <row r="195">
          <cell r="A195" t="str">
            <v>183 CONCRETO REFORZADO_1500mm_Clase III Pared B</v>
          </cell>
          <cell r="B195">
            <v>1500</v>
          </cell>
          <cell r="C195">
            <v>1800</v>
          </cell>
          <cell r="D195">
            <v>1500</v>
          </cell>
          <cell r="E195">
            <v>150</v>
          </cell>
          <cell r="G195">
            <v>97.5</v>
          </cell>
          <cell r="H195" t="str">
            <v>CONCRETO REFORZADO</v>
          </cell>
        </row>
        <row r="196">
          <cell r="A196" t="str">
            <v>184 CONCRETO REFORZADO_1600mm_Clase III Pared B</v>
          </cell>
          <cell r="B196">
            <v>1600</v>
          </cell>
          <cell r="C196">
            <v>1920</v>
          </cell>
          <cell r="D196">
            <v>1600</v>
          </cell>
          <cell r="E196">
            <v>160</v>
          </cell>
          <cell r="G196">
            <v>104</v>
          </cell>
          <cell r="H196" t="str">
            <v>CONCRETO REFORZADO</v>
          </cell>
        </row>
        <row r="197">
          <cell r="A197" t="str">
            <v>185 CONCRETO REFORZADO_1700mm_Clase III Pared B</v>
          </cell>
          <cell r="B197">
            <v>1700</v>
          </cell>
          <cell r="C197">
            <v>2040</v>
          </cell>
          <cell r="D197">
            <v>1700</v>
          </cell>
          <cell r="E197">
            <v>170</v>
          </cell>
          <cell r="G197">
            <v>110.5</v>
          </cell>
          <cell r="H197" t="str">
            <v>CONCRETO REFORZADO</v>
          </cell>
        </row>
        <row r="198">
          <cell r="A198" t="str">
            <v>186 CONCRETO REFORZADO_1800mm_Clase III Pared B</v>
          </cell>
          <cell r="B198">
            <v>1800</v>
          </cell>
          <cell r="C198">
            <v>2160</v>
          </cell>
          <cell r="D198">
            <v>1800</v>
          </cell>
          <cell r="E198">
            <v>180</v>
          </cell>
          <cell r="G198">
            <v>117</v>
          </cell>
          <cell r="H198" t="str">
            <v>CONCRETO REFORZADO</v>
          </cell>
        </row>
        <row r="199">
          <cell r="A199" t="str">
            <v>187 CONCRETO REFORZADO_1900mm_Clase III Pared B</v>
          </cell>
          <cell r="B199">
            <v>1900</v>
          </cell>
          <cell r="C199">
            <v>2280</v>
          </cell>
          <cell r="D199">
            <v>1900</v>
          </cell>
          <cell r="E199">
            <v>190</v>
          </cell>
          <cell r="G199">
            <v>123.5</v>
          </cell>
          <cell r="H199" t="str">
            <v>CONCRETO REFORZADO</v>
          </cell>
        </row>
        <row r="200">
          <cell r="A200" t="str">
            <v>188 CONCRETO REFORZADO_2000mm_Clase III Pared B</v>
          </cell>
          <cell r="B200">
            <v>2000</v>
          </cell>
          <cell r="C200">
            <v>2400</v>
          </cell>
          <cell r="D200">
            <v>2000</v>
          </cell>
          <cell r="E200">
            <v>200</v>
          </cell>
          <cell r="G200">
            <v>130</v>
          </cell>
          <cell r="H200" t="str">
            <v>CONCRETO REFORZADO</v>
          </cell>
        </row>
        <row r="201">
          <cell r="A201" t="str">
            <v>189 CONCRETO REFORZADO_2150mm_Clase III Pared B</v>
          </cell>
          <cell r="B201">
            <v>2150</v>
          </cell>
          <cell r="C201">
            <v>2570</v>
          </cell>
          <cell r="D201">
            <v>2150</v>
          </cell>
          <cell r="E201">
            <v>210</v>
          </cell>
          <cell r="G201">
            <v>139.75</v>
          </cell>
          <cell r="H201" t="str">
            <v>CONCRETO REFORZADO</v>
          </cell>
        </row>
        <row r="202">
          <cell r="A202" t="str">
            <v>190 CONCRETO REFORZADO_2300mm_Clase III Pared B</v>
          </cell>
          <cell r="B202">
            <v>2300</v>
          </cell>
          <cell r="C202">
            <v>2734</v>
          </cell>
          <cell r="D202">
            <v>2300</v>
          </cell>
          <cell r="E202">
            <v>217</v>
          </cell>
          <cell r="G202">
            <v>149.5</v>
          </cell>
          <cell r="H202" t="str">
            <v>CONCRETO REFORZADO</v>
          </cell>
        </row>
        <row r="203">
          <cell r="A203" t="str">
            <v>191 CONCRETO REFORZADO_2450mm_Clase III Pared B</v>
          </cell>
          <cell r="B203">
            <v>2450</v>
          </cell>
          <cell r="C203">
            <v>2910</v>
          </cell>
          <cell r="D203">
            <v>2450</v>
          </cell>
          <cell r="E203">
            <v>230</v>
          </cell>
          <cell r="G203">
            <v>159.25</v>
          </cell>
          <cell r="H203" t="str">
            <v>CONCRETO REFORZADO</v>
          </cell>
        </row>
        <row r="204">
          <cell r="A204" t="str">
            <v>192 CONCRETO REFORZADO_2600mm_Clase III Pared B</v>
          </cell>
          <cell r="B204">
            <v>2600</v>
          </cell>
          <cell r="C204">
            <v>3082</v>
          </cell>
          <cell r="D204">
            <v>2600</v>
          </cell>
          <cell r="E204">
            <v>241</v>
          </cell>
          <cell r="G204">
            <v>169</v>
          </cell>
          <cell r="H204" t="str">
            <v>CONCRETO REFORZADO</v>
          </cell>
        </row>
        <row r="205">
          <cell r="A205" t="str">
            <v>193 CONCRETO REFORZADO_600mm_Clase IV Pared A</v>
          </cell>
          <cell r="B205">
            <v>600</v>
          </cell>
          <cell r="C205">
            <v>726</v>
          </cell>
          <cell r="D205">
            <v>600</v>
          </cell>
          <cell r="E205">
            <v>63</v>
          </cell>
          <cell r="G205">
            <v>60</v>
          </cell>
          <cell r="H205" t="str">
            <v>CONCRETO REFORZADO</v>
          </cell>
        </row>
        <row r="206">
          <cell r="A206" t="str">
            <v>194 CONCRETO REFORZADO_685mm_Clase IV Pared A</v>
          </cell>
          <cell r="B206">
            <v>685</v>
          </cell>
          <cell r="C206">
            <v>817</v>
          </cell>
          <cell r="D206">
            <v>685</v>
          </cell>
          <cell r="E206">
            <v>66</v>
          </cell>
          <cell r="G206">
            <v>68.5</v>
          </cell>
          <cell r="H206" t="str">
            <v>CONCRETO REFORZADO</v>
          </cell>
        </row>
        <row r="207">
          <cell r="A207" t="str">
            <v>195 CONCRETO REFORZADO_700mm_Clase IV Pared A</v>
          </cell>
          <cell r="B207">
            <v>700</v>
          </cell>
          <cell r="C207">
            <v>834</v>
          </cell>
          <cell r="D207">
            <v>700</v>
          </cell>
          <cell r="E207">
            <v>67</v>
          </cell>
          <cell r="G207">
            <v>70</v>
          </cell>
          <cell r="H207" t="str">
            <v>CONCRETO REFORZADO</v>
          </cell>
        </row>
        <row r="208">
          <cell r="A208" t="str">
            <v>196 CONCRETO REFORZADO_750mm_Clase IV Pared A</v>
          </cell>
          <cell r="B208">
            <v>750</v>
          </cell>
          <cell r="C208">
            <v>890</v>
          </cell>
          <cell r="D208">
            <v>750</v>
          </cell>
          <cell r="E208">
            <v>70</v>
          </cell>
          <cell r="G208">
            <v>75</v>
          </cell>
          <cell r="H208" t="str">
            <v>CONCRETO REFORZADO</v>
          </cell>
        </row>
        <row r="209">
          <cell r="A209" t="str">
            <v>197 CONCRETO REFORZADO_600mm_Clase IV Pared B</v>
          </cell>
          <cell r="B209">
            <v>600</v>
          </cell>
          <cell r="C209">
            <v>752</v>
          </cell>
          <cell r="D209">
            <v>600</v>
          </cell>
          <cell r="E209">
            <v>76</v>
          </cell>
          <cell r="G209">
            <v>60</v>
          </cell>
          <cell r="H209" t="str">
            <v>CONCRETO REFORZADO</v>
          </cell>
        </row>
        <row r="210">
          <cell r="A210" t="str">
            <v>198 CONCRETO REFORZADO_685mm_Clase IV Pared B</v>
          </cell>
          <cell r="B210">
            <v>685</v>
          </cell>
          <cell r="C210">
            <v>851</v>
          </cell>
          <cell r="D210">
            <v>685</v>
          </cell>
          <cell r="E210">
            <v>83</v>
          </cell>
          <cell r="G210">
            <v>68.5</v>
          </cell>
          <cell r="H210" t="str">
            <v>CONCRETO REFORZADO</v>
          </cell>
        </row>
        <row r="211">
          <cell r="A211" t="str">
            <v>199 CONCRETO REFORZADO_700mm_Clase IV Pared B</v>
          </cell>
          <cell r="B211">
            <v>700</v>
          </cell>
          <cell r="C211">
            <v>868</v>
          </cell>
          <cell r="D211">
            <v>700</v>
          </cell>
          <cell r="E211">
            <v>84</v>
          </cell>
          <cell r="G211">
            <v>70</v>
          </cell>
          <cell r="H211" t="str">
            <v>CONCRETO REFORZADO</v>
          </cell>
        </row>
        <row r="212">
          <cell r="A212" t="str">
            <v>200 CONCRETO REFORZADO_750mm_Clase IV Pared B</v>
          </cell>
          <cell r="B212">
            <v>750</v>
          </cell>
          <cell r="C212">
            <v>928</v>
          </cell>
          <cell r="D212">
            <v>750</v>
          </cell>
          <cell r="E212">
            <v>89</v>
          </cell>
          <cell r="G212">
            <v>75</v>
          </cell>
          <cell r="H212" t="str">
            <v>CONCRETO REFORZADO</v>
          </cell>
        </row>
        <row r="213">
          <cell r="A213" t="str">
            <v>201 CONCRETO REFORZADO_800mm_Clase IV Pared B</v>
          </cell>
          <cell r="B213">
            <v>800</v>
          </cell>
          <cell r="C213">
            <v>984</v>
          </cell>
          <cell r="D213">
            <v>800</v>
          </cell>
          <cell r="E213">
            <v>92</v>
          </cell>
          <cell r="G213">
            <v>80</v>
          </cell>
          <cell r="H213" t="str">
            <v>CONCRETO REFORZADO</v>
          </cell>
        </row>
        <row r="214">
          <cell r="A214" t="str">
            <v>202 CONCRETO REFORZADO_840mm_Clase IV Pared B</v>
          </cell>
          <cell r="B214">
            <v>840</v>
          </cell>
          <cell r="C214">
            <v>1030</v>
          </cell>
          <cell r="D214">
            <v>840</v>
          </cell>
          <cell r="E214">
            <v>95</v>
          </cell>
          <cell r="G214">
            <v>84</v>
          </cell>
          <cell r="H214" t="str">
            <v>CONCRETO REFORZADO</v>
          </cell>
        </row>
        <row r="215">
          <cell r="A215" t="str">
            <v>203 CONCRETO REFORZADO_900mm_Clase IV Pared B</v>
          </cell>
          <cell r="B215">
            <v>900</v>
          </cell>
          <cell r="C215">
            <v>1102</v>
          </cell>
          <cell r="D215">
            <v>900</v>
          </cell>
          <cell r="E215">
            <v>101</v>
          </cell>
          <cell r="G215">
            <v>90</v>
          </cell>
          <cell r="H215" t="str">
            <v>CONCRETO REFORZADO</v>
          </cell>
        </row>
        <row r="216">
          <cell r="A216" t="str">
            <v>204 CONCRETO REFORZADO_1000mm_Clase IV Pared B</v>
          </cell>
          <cell r="B216">
            <v>1000</v>
          </cell>
          <cell r="C216">
            <v>1220</v>
          </cell>
          <cell r="D216">
            <v>1000</v>
          </cell>
          <cell r="E216">
            <v>110</v>
          </cell>
          <cell r="G216">
            <v>100</v>
          </cell>
          <cell r="H216" t="str">
            <v>CONCRETO REFORZADO</v>
          </cell>
        </row>
        <row r="217">
          <cell r="A217" t="str">
            <v>205 CONCRETO REFORZADO_1100mm_Clase IV Pared B</v>
          </cell>
          <cell r="B217">
            <v>1100</v>
          </cell>
          <cell r="C217">
            <v>1330</v>
          </cell>
          <cell r="D217">
            <v>1100</v>
          </cell>
          <cell r="E217">
            <v>115</v>
          </cell>
          <cell r="G217">
            <v>110</v>
          </cell>
          <cell r="H217" t="str">
            <v>CONCRETO REFORZADO</v>
          </cell>
        </row>
        <row r="218">
          <cell r="A218" t="str">
            <v>206 CONCRETO REFORZADO_1200mm_Clase IV Pared B</v>
          </cell>
          <cell r="B218">
            <v>1200</v>
          </cell>
          <cell r="C218">
            <v>1440</v>
          </cell>
          <cell r="D218">
            <v>1200</v>
          </cell>
          <cell r="E218">
            <v>120</v>
          </cell>
          <cell r="G218">
            <v>120</v>
          </cell>
          <cell r="H218" t="str">
            <v>CONCRETO REFORZADO</v>
          </cell>
        </row>
        <row r="219">
          <cell r="A219" t="str">
            <v>207 CONCRETO REFORZADO_1300mm_Clase IV Pared B</v>
          </cell>
          <cell r="B219">
            <v>1300</v>
          </cell>
          <cell r="C219">
            <v>1560</v>
          </cell>
          <cell r="D219">
            <v>1300</v>
          </cell>
          <cell r="E219">
            <v>130</v>
          </cell>
          <cell r="G219">
            <v>130</v>
          </cell>
          <cell r="H219" t="str">
            <v>CONCRETO REFORZADO</v>
          </cell>
        </row>
        <row r="220">
          <cell r="A220" t="str">
            <v>208 CONCRETO REFORZADO_1400mm_Clase IV Pared B</v>
          </cell>
          <cell r="B220">
            <v>1400</v>
          </cell>
          <cell r="C220">
            <v>1680</v>
          </cell>
          <cell r="D220">
            <v>1400</v>
          </cell>
          <cell r="E220">
            <v>140</v>
          </cell>
          <cell r="G220">
            <v>140</v>
          </cell>
          <cell r="H220" t="str">
            <v>CONCRETO REFORZADO</v>
          </cell>
        </row>
        <row r="221">
          <cell r="A221" t="str">
            <v>209 CONCRETO REFORZADO_1500mm_Clase IV Pared B</v>
          </cell>
          <cell r="B221">
            <v>1500</v>
          </cell>
          <cell r="C221">
            <v>1800</v>
          </cell>
          <cell r="D221">
            <v>1500</v>
          </cell>
          <cell r="E221">
            <v>150</v>
          </cell>
          <cell r="G221">
            <v>150</v>
          </cell>
          <cell r="H221" t="str">
            <v>CONCRETO REFORZADO</v>
          </cell>
        </row>
        <row r="222">
          <cell r="A222" t="str">
            <v>210 CONCRETO REFORZADO_1600mm_Clase IV Pared B</v>
          </cell>
          <cell r="B222">
            <v>1600</v>
          </cell>
          <cell r="C222">
            <v>1920</v>
          </cell>
          <cell r="D222">
            <v>1600</v>
          </cell>
          <cell r="E222">
            <v>160</v>
          </cell>
          <cell r="G222">
            <v>160</v>
          </cell>
          <cell r="H222" t="str">
            <v>CONCRETO REFORZADO</v>
          </cell>
        </row>
        <row r="223">
          <cell r="A223" t="str">
            <v>211 CONCRETO REFORZADO_1700mm_Clase IV Pared B</v>
          </cell>
          <cell r="B223">
            <v>1700</v>
          </cell>
          <cell r="C223">
            <v>2040</v>
          </cell>
          <cell r="D223">
            <v>1700</v>
          </cell>
          <cell r="E223">
            <v>170</v>
          </cell>
          <cell r="G223">
            <v>170</v>
          </cell>
          <cell r="H223" t="str">
            <v>CONCRETO REFORZADO</v>
          </cell>
        </row>
        <row r="224">
          <cell r="A224" t="str">
            <v>212 CONCRETO REFORZADO_1800mm_Clase IV Pared B</v>
          </cell>
          <cell r="B224">
            <v>1800</v>
          </cell>
          <cell r="C224">
            <v>2160</v>
          </cell>
          <cell r="D224">
            <v>1800</v>
          </cell>
          <cell r="E224">
            <v>180</v>
          </cell>
          <cell r="G224">
            <v>117</v>
          </cell>
          <cell r="H224" t="str">
            <v>CONCRETO REFORZADO</v>
          </cell>
        </row>
        <row r="225">
          <cell r="A225" t="str">
            <v>213 CONCRETO REFORZADO_700mm_Clase IV Pared C</v>
          </cell>
          <cell r="B225">
            <v>700</v>
          </cell>
          <cell r="C225">
            <v>906</v>
          </cell>
          <cell r="D225">
            <v>700</v>
          </cell>
          <cell r="E225">
            <v>103</v>
          </cell>
          <cell r="G225">
            <v>70</v>
          </cell>
          <cell r="H225" t="str">
            <v>CONCRETO REFORZADO</v>
          </cell>
        </row>
        <row r="226">
          <cell r="A226" t="str">
            <v>214 CONCRETO REFORZADO_750mm_Clase IV Pared C</v>
          </cell>
          <cell r="B226">
            <v>750</v>
          </cell>
          <cell r="C226">
            <v>968</v>
          </cell>
          <cell r="D226">
            <v>750</v>
          </cell>
          <cell r="E226">
            <v>109</v>
          </cell>
          <cell r="G226">
            <v>75</v>
          </cell>
          <cell r="H226" t="str">
            <v>CONCRETO REFORZADO</v>
          </cell>
        </row>
        <row r="227">
          <cell r="A227" t="str">
            <v>215 CONCRETO REFORZADO_800mm_Clase IV Pared C</v>
          </cell>
          <cell r="B227">
            <v>800</v>
          </cell>
          <cell r="C227">
            <v>1022</v>
          </cell>
          <cell r="D227">
            <v>800</v>
          </cell>
          <cell r="E227">
            <v>111</v>
          </cell>
          <cell r="G227">
            <v>80</v>
          </cell>
          <cell r="H227" t="str">
            <v>CONCRETO REFORZADO</v>
          </cell>
        </row>
        <row r="228">
          <cell r="A228" t="str">
            <v>216 CONCRETO REFORZADO_840mm_Clase IV Pared C</v>
          </cell>
          <cell r="B228">
            <v>840</v>
          </cell>
          <cell r="C228">
            <v>1068</v>
          </cell>
          <cell r="D228">
            <v>840</v>
          </cell>
          <cell r="E228">
            <v>114</v>
          </cell>
          <cell r="G228">
            <v>84</v>
          </cell>
          <cell r="H228" t="str">
            <v>CONCRETO REFORZADO</v>
          </cell>
        </row>
        <row r="229">
          <cell r="A229" t="str">
            <v>217 CONCRETO REFORZADO_900mm_Clase IV Pared C</v>
          </cell>
          <cell r="B229">
            <v>900</v>
          </cell>
          <cell r="C229">
            <v>1138</v>
          </cell>
          <cell r="D229">
            <v>900</v>
          </cell>
          <cell r="E229">
            <v>119</v>
          </cell>
          <cell r="G229">
            <v>90</v>
          </cell>
          <cell r="H229" t="str">
            <v>CONCRETO REFORZADO</v>
          </cell>
        </row>
        <row r="230">
          <cell r="A230" t="str">
            <v>218 CONCRETO REFORZADO_1000mm_Clase IV Pared C</v>
          </cell>
          <cell r="B230">
            <v>1000</v>
          </cell>
          <cell r="C230">
            <v>1256</v>
          </cell>
          <cell r="D230">
            <v>1000</v>
          </cell>
          <cell r="E230">
            <v>128</v>
          </cell>
          <cell r="G230">
            <v>100</v>
          </cell>
          <cell r="H230" t="str">
            <v>CONCRETO REFORZADO</v>
          </cell>
        </row>
        <row r="231">
          <cell r="A231" t="str">
            <v>219 CONCRETO REFORZADO_1100mm_Clase IV Pared C</v>
          </cell>
          <cell r="B231">
            <v>1100</v>
          </cell>
          <cell r="C231">
            <v>1372</v>
          </cell>
          <cell r="D231">
            <v>1100</v>
          </cell>
          <cell r="E231">
            <v>136</v>
          </cell>
          <cell r="G231">
            <v>110</v>
          </cell>
          <cell r="H231" t="str">
            <v>CONCRETO REFORZADO</v>
          </cell>
        </row>
        <row r="232">
          <cell r="A232" t="str">
            <v>220 CONCRETO REFORZADO_1200mm_Clase IV Pared C</v>
          </cell>
          <cell r="B232">
            <v>1200</v>
          </cell>
          <cell r="C232">
            <v>1488</v>
          </cell>
          <cell r="D232">
            <v>1200</v>
          </cell>
          <cell r="E232">
            <v>144</v>
          </cell>
          <cell r="G232">
            <v>120</v>
          </cell>
          <cell r="H232" t="str">
            <v>CONCRETO REFORZADO</v>
          </cell>
        </row>
        <row r="233">
          <cell r="A233" t="str">
            <v>221 CONCRETO REFORZADO_1300mm_Clase IV Pared C</v>
          </cell>
          <cell r="B233">
            <v>1300</v>
          </cell>
          <cell r="C233">
            <v>1606</v>
          </cell>
          <cell r="D233">
            <v>1300</v>
          </cell>
          <cell r="E233">
            <v>153</v>
          </cell>
          <cell r="G233">
            <v>130</v>
          </cell>
          <cell r="H233" t="str">
            <v>CONCRETO REFORZADO</v>
          </cell>
        </row>
        <row r="234">
          <cell r="A234" t="str">
            <v>222 CONCRETO REFORZADO_1400mm_Clase IV Pared C</v>
          </cell>
          <cell r="B234">
            <v>1400</v>
          </cell>
          <cell r="C234">
            <v>1722</v>
          </cell>
          <cell r="D234">
            <v>1400</v>
          </cell>
          <cell r="E234">
            <v>161</v>
          </cell>
          <cell r="G234">
            <v>140</v>
          </cell>
          <cell r="H234" t="str">
            <v>CONCRETO REFORZADO</v>
          </cell>
        </row>
        <row r="235">
          <cell r="A235" t="str">
            <v>223 CONCRETO REFORZADO_1500mm_Clase IV Pared C</v>
          </cell>
          <cell r="B235">
            <v>1500</v>
          </cell>
          <cell r="C235">
            <v>1840</v>
          </cell>
          <cell r="D235">
            <v>1500</v>
          </cell>
          <cell r="E235">
            <v>170</v>
          </cell>
          <cell r="G235">
            <v>150</v>
          </cell>
          <cell r="H235" t="str">
            <v>CONCRETO REFORZADO</v>
          </cell>
        </row>
        <row r="236">
          <cell r="A236" t="str">
            <v>224 CONCRETO REFORZADO_1600mm_Clase IV Pared C</v>
          </cell>
          <cell r="B236">
            <v>1600</v>
          </cell>
          <cell r="C236">
            <v>1946</v>
          </cell>
          <cell r="D236">
            <v>1600</v>
          </cell>
          <cell r="E236">
            <v>173</v>
          </cell>
          <cell r="G236">
            <v>160</v>
          </cell>
          <cell r="H236" t="str">
            <v>CONCRETO REFORZADO</v>
          </cell>
        </row>
        <row r="237">
          <cell r="A237" t="str">
            <v>225 CONCRETO REFORZADO_1700mm_Clase IV Pared C</v>
          </cell>
          <cell r="B237">
            <v>1700</v>
          </cell>
          <cell r="C237">
            <v>2072</v>
          </cell>
          <cell r="D237">
            <v>1700</v>
          </cell>
          <cell r="E237">
            <v>186</v>
          </cell>
          <cell r="G237">
            <v>170</v>
          </cell>
          <cell r="H237" t="str">
            <v>CONCRETO REFORZADO</v>
          </cell>
        </row>
        <row r="238">
          <cell r="A238" t="str">
            <v>226 CONCRETO REFORZADO_1800mm_Clase IV Pared C</v>
          </cell>
          <cell r="B238">
            <v>1800</v>
          </cell>
          <cell r="C238">
            <v>2188</v>
          </cell>
          <cell r="D238">
            <v>1800</v>
          </cell>
          <cell r="E238">
            <v>194</v>
          </cell>
          <cell r="G238">
            <v>180</v>
          </cell>
          <cell r="H238" t="str">
            <v>CONCRETO REFORZADO</v>
          </cell>
        </row>
        <row r="239">
          <cell r="A239" t="str">
            <v>227 CONCRETO REFORZADO_1900mm_Clase IV Pared C</v>
          </cell>
          <cell r="B239">
            <v>1900</v>
          </cell>
          <cell r="C239">
            <v>2306</v>
          </cell>
          <cell r="D239">
            <v>1900</v>
          </cell>
          <cell r="E239">
            <v>203</v>
          </cell>
          <cell r="G239">
            <v>190</v>
          </cell>
          <cell r="H239" t="str">
            <v>CONCRETO REFORZADO</v>
          </cell>
        </row>
        <row r="240">
          <cell r="A240" t="str">
            <v>228 CONCRETO REFORZADO_2000mm_Clase IV Pared C</v>
          </cell>
          <cell r="B240">
            <v>2000</v>
          </cell>
          <cell r="C240">
            <v>2422</v>
          </cell>
          <cell r="D240">
            <v>2000</v>
          </cell>
          <cell r="E240">
            <v>211</v>
          </cell>
          <cell r="G240">
            <v>200</v>
          </cell>
          <cell r="H240" t="str">
            <v>CONCRETO REFORZADO</v>
          </cell>
        </row>
        <row r="241">
          <cell r="A241" t="str">
            <v>229 CONCRETO REFORZADO_2150mm_Clase IV Pared C</v>
          </cell>
          <cell r="B241">
            <v>2150</v>
          </cell>
          <cell r="C241">
            <v>2598</v>
          </cell>
          <cell r="D241">
            <v>2150</v>
          </cell>
          <cell r="E241">
            <v>224</v>
          </cell>
          <cell r="G241">
            <v>215</v>
          </cell>
          <cell r="H241" t="str">
            <v>CONCRETO REFORZADO</v>
          </cell>
        </row>
        <row r="242">
          <cell r="A242" t="str">
            <v>230 CONCRETO REFORZADO_600mm_Clase V Pared B</v>
          </cell>
          <cell r="B242">
            <v>600</v>
          </cell>
          <cell r="C242">
            <v>752</v>
          </cell>
          <cell r="D242">
            <v>600</v>
          </cell>
          <cell r="E242">
            <v>76</v>
          </cell>
          <cell r="G242">
            <v>84</v>
          </cell>
          <cell r="H242" t="str">
            <v>CONCRETO REFORZADO</v>
          </cell>
        </row>
        <row r="243">
          <cell r="A243" t="str">
            <v>231 CONCRETO REFORZADO_685mm_Clase V Pared B</v>
          </cell>
          <cell r="B243">
            <v>685</v>
          </cell>
          <cell r="C243">
            <v>851</v>
          </cell>
          <cell r="D243">
            <v>685</v>
          </cell>
          <cell r="E243">
            <v>83</v>
          </cell>
          <cell r="G243">
            <v>95.9</v>
          </cell>
          <cell r="H243" t="str">
            <v>CONCRETO REFORZADO</v>
          </cell>
        </row>
        <row r="244">
          <cell r="A244" t="str">
            <v>232 CONCRETO REFORZADO_700mm_Clase V Pared B</v>
          </cell>
          <cell r="B244">
            <v>700</v>
          </cell>
          <cell r="C244">
            <v>868</v>
          </cell>
          <cell r="D244">
            <v>700</v>
          </cell>
          <cell r="E244">
            <v>84</v>
          </cell>
          <cell r="G244">
            <v>98</v>
          </cell>
          <cell r="H244" t="str">
            <v>CONCRETO REFORZADO</v>
          </cell>
        </row>
        <row r="245">
          <cell r="A245" t="str">
            <v>233 CONCRETO REFORZADO_750mm_Clase V Pared B</v>
          </cell>
          <cell r="B245">
            <v>750</v>
          </cell>
          <cell r="C245">
            <v>928</v>
          </cell>
          <cell r="D245">
            <v>750</v>
          </cell>
          <cell r="E245">
            <v>89</v>
          </cell>
          <cell r="G245">
            <v>105</v>
          </cell>
          <cell r="H245" t="str">
            <v>CONCRETO REFORZADO</v>
          </cell>
        </row>
        <row r="246">
          <cell r="A246" t="str">
            <v>234 CONCRETO REFORZADO_800mm_Clase V Pared B</v>
          </cell>
          <cell r="B246">
            <v>800</v>
          </cell>
          <cell r="C246">
            <v>984</v>
          </cell>
          <cell r="D246">
            <v>800</v>
          </cell>
          <cell r="E246">
            <v>92</v>
          </cell>
          <cell r="G246">
            <v>112</v>
          </cell>
          <cell r="H246" t="str">
            <v>CONCRETO REFORZADO</v>
          </cell>
        </row>
        <row r="247">
          <cell r="A247" t="str">
            <v>235 CONCRETO REFORZADO_840mm_Clase V Pared B</v>
          </cell>
          <cell r="B247">
            <v>840</v>
          </cell>
          <cell r="C247">
            <v>1030</v>
          </cell>
          <cell r="D247">
            <v>840</v>
          </cell>
          <cell r="E247">
            <v>95</v>
          </cell>
          <cell r="G247">
            <v>117.6</v>
          </cell>
          <cell r="H247" t="str">
            <v>CONCRETO REFORZADO</v>
          </cell>
        </row>
        <row r="248">
          <cell r="A248" t="str">
            <v>236 CONCRETO REFORZADO_900mm_Clase V Pared B</v>
          </cell>
          <cell r="B248">
            <v>900</v>
          </cell>
          <cell r="C248">
            <v>1102</v>
          </cell>
          <cell r="D248">
            <v>900</v>
          </cell>
          <cell r="E248">
            <v>101</v>
          </cell>
          <cell r="G248">
            <v>126</v>
          </cell>
          <cell r="H248" t="str">
            <v>CONCRETO REFORZADO</v>
          </cell>
        </row>
        <row r="249">
          <cell r="A249" t="str">
            <v>237 CONCRETO REFORZADO_1000mm_Clase V Pared B</v>
          </cell>
          <cell r="B249">
            <v>1000</v>
          </cell>
          <cell r="C249">
            <v>1220</v>
          </cell>
          <cell r="D249">
            <v>1000</v>
          </cell>
          <cell r="E249">
            <v>110</v>
          </cell>
          <cell r="G249">
            <v>140</v>
          </cell>
          <cell r="H249" t="str">
            <v>CONCRETO REFORZADO</v>
          </cell>
        </row>
        <row r="250">
          <cell r="A250" t="str">
            <v>238 CONCRETO REFORZADO_1100mm_Clase V Pared B</v>
          </cell>
          <cell r="B250">
            <v>1100</v>
          </cell>
          <cell r="C250">
            <v>1330</v>
          </cell>
          <cell r="D250">
            <v>1100</v>
          </cell>
          <cell r="E250">
            <v>115</v>
          </cell>
          <cell r="G250">
            <v>154</v>
          </cell>
          <cell r="H250" t="str">
            <v>CONCRETO REFORZADO</v>
          </cell>
        </row>
        <row r="251">
          <cell r="A251" t="str">
            <v>239 CONCRETO REFORZADO_1200mm_Clase V Pared B</v>
          </cell>
          <cell r="B251">
            <v>1200</v>
          </cell>
          <cell r="C251">
            <v>1440</v>
          </cell>
          <cell r="D251">
            <v>1200</v>
          </cell>
          <cell r="E251">
            <v>120</v>
          </cell>
          <cell r="G251">
            <v>168</v>
          </cell>
          <cell r="H251" t="str">
            <v>CONCRETO REFORZADO</v>
          </cell>
        </row>
        <row r="252">
          <cell r="A252" t="str">
            <v>240 CONCRETO REFORZADO_700mm_Clase V Pared C</v>
          </cell>
          <cell r="B252">
            <v>700</v>
          </cell>
          <cell r="C252">
            <v>906</v>
          </cell>
          <cell r="D252">
            <v>700</v>
          </cell>
          <cell r="E252">
            <v>103</v>
          </cell>
          <cell r="G252">
            <v>98</v>
          </cell>
          <cell r="H252" t="str">
            <v>CONCRETO REFORZADO</v>
          </cell>
        </row>
        <row r="253">
          <cell r="A253" t="str">
            <v>241 CONCRETO REFORZADO_750mm_Clase V Pared C</v>
          </cell>
          <cell r="B253">
            <v>750</v>
          </cell>
          <cell r="C253">
            <v>966</v>
          </cell>
          <cell r="D253">
            <v>750</v>
          </cell>
          <cell r="E253">
            <v>108</v>
          </cell>
          <cell r="G253">
            <v>105</v>
          </cell>
          <cell r="H253" t="str">
            <v>CONCRETO REFORZADO</v>
          </cell>
        </row>
        <row r="254">
          <cell r="A254" t="str">
            <v>242 CONCRETO REFORZADO_800mm_Clase V Pared C</v>
          </cell>
          <cell r="B254">
            <v>800</v>
          </cell>
          <cell r="C254">
            <v>1022</v>
          </cell>
          <cell r="D254">
            <v>800</v>
          </cell>
          <cell r="E254">
            <v>111</v>
          </cell>
          <cell r="G254">
            <v>112</v>
          </cell>
          <cell r="H254" t="str">
            <v>CONCRETO REFORZADO</v>
          </cell>
        </row>
        <row r="255">
          <cell r="A255" t="str">
            <v>243 CONCRETO REFORZADO_840mm_Clase V Pared C</v>
          </cell>
          <cell r="B255">
            <v>840</v>
          </cell>
          <cell r="C255">
            <v>1068</v>
          </cell>
          <cell r="D255">
            <v>840</v>
          </cell>
          <cell r="E255">
            <v>114</v>
          </cell>
          <cell r="G255">
            <v>117.6</v>
          </cell>
          <cell r="H255" t="str">
            <v>CONCRETO REFORZADO</v>
          </cell>
        </row>
        <row r="256">
          <cell r="A256" t="str">
            <v>244 CONCRETO REFORZADO_900mm_Clase V Pared C</v>
          </cell>
          <cell r="B256">
            <v>900</v>
          </cell>
          <cell r="C256">
            <v>1138</v>
          </cell>
          <cell r="D256">
            <v>900</v>
          </cell>
          <cell r="E256">
            <v>119</v>
          </cell>
          <cell r="G256">
            <v>126</v>
          </cell>
          <cell r="H256" t="str">
            <v>CONCRETO REFORZADO</v>
          </cell>
        </row>
        <row r="257">
          <cell r="A257" t="str">
            <v>245 CONCRETO REFORZADO_1000mm_Clase V Pared C</v>
          </cell>
          <cell r="B257">
            <v>1000</v>
          </cell>
          <cell r="C257">
            <v>1256</v>
          </cell>
          <cell r="D257">
            <v>1000</v>
          </cell>
          <cell r="E257">
            <v>128</v>
          </cell>
          <cell r="G257">
            <v>140</v>
          </cell>
          <cell r="H257" t="str">
            <v>CONCRETO REFORZADO</v>
          </cell>
        </row>
        <row r="258">
          <cell r="A258" t="str">
            <v>246 CONCRETO REFORZADO_1100mm_Clase V Pared C</v>
          </cell>
          <cell r="B258">
            <v>1100</v>
          </cell>
          <cell r="C258">
            <v>1372</v>
          </cell>
          <cell r="D258">
            <v>1100</v>
          </cell>
          <cell r="E258">
            <v>136</v>
          </cell>
          <cell r="G258">
            <v>154</v>
          </cell>
          <cell r="H258" t="str">
            <v>CONCRETO REFORZADO</v>
          </cell>
        </row>
        <row r="259">
          <cell r="A259" t="str">
            <v>247 CONCRETO REFORZADO_1200mm_Clase V Pared C</v>
          </cell>
          <cell r="B259">
            <v>1200</v>
          </cell>
          <cell r="C259">
            <v>1488</v>
          </cell>
          <cell r="D259">
            <v>1200</v>
          </cell>
          <cell r="E259">
            <v>144</v>
          </cell>
          <cell r="G259">
            <v>168</v>
          </cell>
          <cell r="H259" t="str">
            <v>CONCRETO REFORZADO</v>
          </cell>
        </row>
        <row r="260">
          <cell r="A260" t="str">
            <v>248 CONCRETO REFORZADO_1300mm_Clase V Pared C</v>
          </cell>
          <cell r="B260">
            <v>1300</v>
          </cell>
          <cell r="C260">
            <v>1606</v>
          </cell>
          <cell r="D260">
            <v>1300</v>
          </cell>
          <cell r="E260">
            <v>153</v>
          </cell>
          <cell r="G260">
            <v>182</v>
          </cell>
          <cell r="H260" t="str">
            <v>CONCRETO REFORZADO</v>
          </cell>
        </row>
        <row r="261">
          <cell r="A261" t="str">
            <v>249 CONCRETO REFORZADO_1400mm_Clase V Pared C</v>
          </cell>
          <cell r="B261">
            <v>1400</v>
          </cell>
          <cell r="C261">
            <v>1722</v>
          </cell>
          <cell r="D261">
            <v>1400</v>
          </cell>
          <cell r="E261">
            <v>161</v>
          </cell>
          <cell r="G261">
            <v>196</v>
          </cell>
          <cell r="H261" t="str">
            <v>CONCRETO REFORZADO</v>
          </cell>
        </row>
        <row r="262">
          <cell r="A262" t="str">
            <v>250 CONCRETO REFORZADO_1500mm_Clase V Pared C</v>
          </cell>
          <cell r="B262">
            <v>1500</v>
          </cell>
          <cell r="C262">
            <v>1840</v>
          </cell>
          <cell r="D262">
            <v>1500</v>
          </cell>
          <cell r="E262">
            <v>170</v>
          </cell>
          <cell r="G262">
            <v>210</v>
          </cell>
          <cell r="H262" t="str">
            <v>CONCRETO REFORZADO</v>
          </cell>
        </row>
        <row r="263">
          <cell r="A263" t="str">
            <v>251 CONCRETO REFORZADO_1600mm_Clase V Pared C</v>
          </cell>
          <cell r="B263">
            <v>1600</v>
          </cell>
          <cell r="C263">
            <v>1946</v>
          </cell>
          <cell r="D263">
            <v>1600</v>
          </cell>
          <cell r="E263">
            <v>173</v>
          </cell>
          <cell r="G263">
            <v>224</v>
          </cell>
          <cell r="H263" t="str">
            <v>CONCRETO REFORZADO</v>
          </cell>
        </row>
        <row r="264">
          <cell r="A264" t="str">
            <v>252 CONCRETO REFORZADO_1700mm_Clase V Pared C</v>
          </cell>
          <cell r="B264">
            <v>1700</v>
          </cell>
          <cell r="C264">
            <v>2072</v>
          </cell>
          <cell r="D264">
            <v>1700</v>
          </cell>
          <cell r="E264">
            <v>186</v>
          </cell>
          <cell r="G264">
            <v>238</v>
          </cell>
          <cell r="H264" t="str">
            <v>CONCRETO REFORZADO</v>
          </cell>
        </row>
        <row r="265">
          <cell r="A265" t="str">
            <v>253 CONCRETO REFORZADO_1800mm_Clase V Pared C</v>
          </cell>
          <cell r="B265">
            <v>1800</v>
          </cell>
          <cell r="C265">
            <v>2188</v>
          </cell>
          <cell r="D265">
            <v>1800</v>
          </cell>
          <cell r="E265">
            <v>194</v>
          </cell>
          <cell r="G265">
            <v>252</v>
          </cell>
          <cell r="H265" t="str">
            <v>CONCRETO REFORZADO</v>
          </cell>
        </row>
      </sheetData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-Accide-10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etograma"/>
      <sheetName val="GHietrograma"/>
      <sheetName val="Distribuciones"/>
      <sheetName val="Gráfico1"/>
      <sheetName val="CASO 3"/>
      <sheetName val="Q"/>
      <sheetName val="INVEST Q"/>
      <sheetName val="redArea"/>
      <sheetName val="Caudal"/>
      <sheetName val="P-I-D-F"/>
      <sheetName val="Hoja2"/>
      <sheetName val="Hoja1"/>
      <sheetName val="Hoja1 (2)"/>
      <sheetName val="Hoja3"/>
    </sheetNames>
    <sheetDataSet>
      <sheetData sheetId="0"/>
      <sheetData sheetId="1"/>
      <sheetData sheetId="2"/>
      <sheetData sheetId="3" refreshError="1"/>
      <sheetData sheetId="4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</row>
        <row r="3">
          <cell r="A3" t="str">
            <v>RUTA DEL SOL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A5" t="str">
            <v>CÁLCULO DE LA CRECIENTES-HIDROGRAMA UNITARIO SCS [m³/s]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6">
          <cell r="A6" t="str">
            <v>ANTECEDENTE DE HUMEDAD III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G7">
            <v>0</v>
          </cell>
        </row>
        <row r="8">
          <cell r="A8" t="str">
            <v>DATOS DE ENTRADA</v>
          </cell>
          <cell r="B8">
            <v>0</v>
          </cell>
          <cell r="C8">
            <v>0</v>
          </cell>
          <cell r="D8" t="str">
            <v>RESULTADOS</v>
          </cell>
          <cell r="E8">
            <v>0</v>
          </cell>
          <cell r="F8">
            <v>0</v>
          </cell>
          <cell r="G8">
            <v>0</v>
          </cell>
        </row>
        <row r="9">
          <cell r="A9" t="str">
            <v>Area de Drenaje [km²]</v>
          </cell>
          <cell r="B9">
            <v>2.6533211564250001</v>
          </cell>
          <cell r="C9" t="str">
            <v>km²</v>
          </cell>
          <cell r="D9" t="str">
            <v>Retención Potencial Máxima (S)</v>
          </cell>
          <cell r="E9">
            <v>0</v>
          </cell>
          <cell r="F9">
            <v>136.76923076923077</v>
          </cell>
          <cell r="G9" t="str">
            <v>mm</v>
          </cell>
        </row>
        <row r="10">
          <cell r="A10" t="str">
            <v>Grupo de Suelo</v>
          </cell>
          <cell r="B10" t="str">
            <v>d</v>
          </cell>
          <cell r="C10">
            <v>0</v>
          </cell>
          <cell r="D10" t="str">
            <v>Tiempo de Retardo (LAG)</v>
          </cell>
          <cell r="E10">
            <v>0</v>
          </cell>
          <cell r="F10">
            <v>0.49206997863258128</v>
          </cell>
          <cell r="G10" t="str">
            <v>h</v>
          </cell>
        </row>
        <row r="11">
          <cell r="A11" t="str">
            <v>Infiltración mínima</v>
          </cell>
          <cell r="B11">
            <v>0</v>
          </cell>
          <cell r="C11" t="str">
            <v>mm / h</v>
          </cell>
          <cell r="D11" t="str">
            <v>Tiempo al Pico (Tp)</v>
          </cell>
          <cell r="E11">
            <v>0</v>
          </cell>
          <cell r="F11">
            <v>0.61706997863258128</v>
          </cell>
          <cell r="G11" t="str">
            <v>h</v>
          </cell>
        </row>
        <row r="12">
          <cell r="A12" t="str">
            <v>Número de Curva (CN)</v>
          </cell>
          <cell r="B12">
            <v>65</v>
          </cell>
          <cell r="C12">
            <v>0</v>
          </cell>
          <cell r="D12" t="str">
            <v>Tiempo de Recesión</v>
          </cell>
          <cell r="E12">
            <v>0</v>
          </cell>
          <cell r="F12">
            <v>1.0305068643164108</v>
          </cell>
          <cell r="G12" t="str">
            <v>h</v>
          </cell>
        </row>
        <row r="13">
          <cell r="A13" t="str">
            <v>Precipitación</v>
          </cell>
          <cell r="B13">
            <v>230.75160217300001</v>
          </cell>
          <cell r="C13" t="str">
            <v>mm</v>
          </cell>
          <cell r="D13" t="str">
            <v>Tiempo Base</v>
          </cell>
          <cell r="E13">
            <v>0</v>
          </cell>
          <cell r="F13">
            <v>1.6475768429489921</v>
          </cell>
          <cell r="G13" t="str">
            <v>h</v>
          </cell>
        </row>
        <row r="14">
          <cell r="A14" t="str">
            <v>Tiempo de Concentración</v>
          </cell>
          <cell r="B14">
            <v>0.82011663105430221</v>
          </cell>
          <cell r="C14" t="str">
            <v>h</v>
          </cell>
          <cell r="D14" t="str">
            <v>Caudal Pico Hidrograma Unit. (qp)</v>
          </cell>
          <cell r="E14">
            <v>0</v>
          </cell>
          <cell r="F14">
            <v>0.89566307877766804</v>
          </cell>
          <cell r="G14" t="str">
            <v>m3/s / mm</v>
          </cell>
        </row>
        <row r="15">
          <cell r="A15" t="str">
            <v>Duración del Aguacero</v>
          </cell>
          <cell r="B15">
            <v>24</v>
          </cell>
          <cell r="C15" t="str">
            <v>h</v>
          </cell>
          <cell r="D15" t="str">
            <v>Escorrentía Directa</v>
          </cell>
          <cell r="E15">
            <v>0</v>
          </cell>
          <cell r="F15">
            <v>121.61864249149971</v>
          </cell>
          <cell r="G15" t="str">
            <v>mm</v>
          </cell>
        </row>
        <row r="16">
          <cell r="A16" t="str">
            <v>Duración Lluvia Efectiva</v>
          </cell>
          <cell r="B16">
            <v>0.25</v>
          </cell>
          <cell r="C16" t="str">
            <v>h</v>
          </cell>
          <cell r="D16" t="str">
            <v>Hidrógrafa de Creciente hasta :</v>
          </cell>
          <cell r="E16">
            <v>0</v>
          </cell>
          <cell r="F16">
            <v>70</v>
          </cell>
          <cell r="G16" t="str">
            <v>h</v>
          </cell>
        </row>
        <row r="17">
          <cell r="A17">
            <v>0</v>
          </cell>
          <cell r="B17">
            <v>0</v>
          </cell>
          <cell r="C17">
            <v>0</v>
          </cell>
          <cell r="D17" t="str">
            <v>Volumen Creciente</v>
          </cell>
          <cell r="E17">
            <v>0</v>
          </cell>
          <cell r="F17">
            <v>1.1935734249794563</v>
          </cell>
          <cell r="G17" t="str">
            <v>hm3</v>
          </cell>
        </row>
        <row r="18">
          <cell r="A18" t="str">
            <v>Flujo Base</v>
          </cell>
          <cell r="B18">
            <v>0</v>
          </cell>
          <cell r="C18" t="str">
            <v>m3 / s</v>
          </cell>
          <cell r="D18" t="str">
            <v>Caudal Máximo</v>
          </cell>
          <cell r="E18">
            <v>0</v>
          </cell>
          <cell r="F18">
            <v>13.945636975205186</v>
          </cell>
          <cell r="G18" t="str">
            <v>m3/s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 t="str">
            <v>Abstracción Inicial</v>
          </cell>
          <cell r="F19">
            <v>27.353846153846156</v>
          </cell>
          <cell r="G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 t="str">
            <v>LAG (min)</v>
          </cell>
          <cell r="F20">
            <v>29.524198717954878</v>
          </cell>
          <cell r="G20">
            <v>0</v>
          </cell>
        </row>
        <row r="21">
          <cell r="A21">
            <v>0</v>
          </cell>
          <cell r="B21" t="str">
            <v>HIDROGRAMA UNITARIO S.C.S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0</v>
          </cell>
          <cell r="B22" t="str">
            <v>ADIMENSIONAL</v>
          </cell>
          <cell r="C22">
            <v>0</v>
          </cell>
          <cell r="D22" t="str">
            <v>CUENCA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0</v>
          </cell>
          <cell r="B23" t="str">
            <v>T/Tp</v>
          </cell>
          <cell r="C23" t="str">
            <v>q/qp</v>
          </cell>
          <cell r="D23" t="str">
            <v>t</v>
          </cell>
          <cell r="E23" t="str">
            <v>q</v>
          </cell>
          <cell r="F23">
            <v>0</v>
          </cell>
          <cell r="G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  <cell r="D24" t="str">
            <v>(h)</v>
          </cell>
          <cell r="E24" t="str">
            <v>(m3/s/mm)</v>
          </cell>
          <cell r="F24">
            <v>0</v>
          </cell>
          <cell r="G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0</v>
          </cell>
          <cell r="B26">
            <v>0.1</v>
          </cell>
          <cell r="C26">
            <v>1.4999999999999999E-2</v>
          </cell>
          <cell r="D26">
            <v>6.1706997863258131E-2</v>
          </cell>
          <cell r="E26">
            <v>1.343494618166502E-2</v>
          </cell>
          <cell r="F26">
            <v>0</v>
          </cell>
          <cell r="G26">
            <v>0</v>
          </cell>
        </row>
        <row r="27">
          <cell r="A27">
            <v>0</v>
          </cell>
          <cell r="B27">
            <v>0.2</v>
          </cell>
          <cell r="C27">
            <v>7.4999999999999997E-2</v>
          </cell>
          <cell r="D27">
            <v>0.12341399572651626</v>
          </cell>
          <cell r="E27">
            <v>6.7174730908325098E-2</v>
          </cell>
          <cell r="F27">
            <v>0</v>
          </cell>
          <cell r="G27">
            <v>0</v>
          </cell>
        </row>
        <row r="28">
          <cell r="A28">
            <v>0</v>
          </cell>
          <cell r="B28">
            <v>0.3</v>
          </cell>
          <cell r="C28">
            <v>0.16</v>
          </cell>
          <cell r="D28">
            <v>0.18512099358977438</v>
          </cell>
          <cell r="E28">
            <v>0.14330609260442689</v>
          </cell>
          <cell r="F28">
            <v>0</v>
          </cell>
          <cell r="G28">
            <v>0</v>
          </cell>
        </row>
        <row r="29">
          <cell r="A29">
            <v>78.248745119910765</v>
          </cell>
          <cell r="B29">
            <v>0.4</v>
          </cell>
          <cell r="C29">
            <v>0.28000000000000003</v>
          </cell>
          <cell r="D29">
            <v>0.24682799145303252</v>
          </cell>
          <cell r="E29">
            <v>0.25078566205774705</v>
          </cell>
          <cell r="F29">
            <v>0</v>
          </cell>
          <cell r="G29">
            <v>0</v>
          </cell>
        </row>
        <row r="30">
          <cell r="A30">
            <v>0</v>
          </cell>
          <cell r="B30">
            <v>0.5</v>
          </cell>
          <cell r="C30">
            <v>0.43</v>
          </cell>
          <cell r="D30">
            <v>0.30853498931629064</v>
          </cell>
          <cell r="E30">
            <v>0.38513512387439724</v>
          </cell>
          <cell r="F30">
            <v>0</v>
          </cell>
          <cell r="G30">
            <v>0</v>
          </cell>
        </row>
        <row r="31">
          <cell r="A31">
            <v>0</v>
          </cell>
          <cell r="B31">
            <v>0.6</v>
          </cell>
          <cell r="C31">
            <v>0.6</v>
          </cell>
          <cell r="D31">
            <v>0.37024198717954876</v>
          </cell>
          <cell r="E31">
            <v>0.53739784726660078</v>
          </cell>
          <cell r="F31">
            <v>0</v>
          </cell>
          <cell r="G31">
            <v>0</v>
          </cell>
        </row>
        <row r="32">
          <cell r="A32">
            <v>0</v>
          </cell>
          <cell r="B32">
            <v>0.7</v>
          </cell>
          <cell r="C32">
            <v>0.77</v>
          </cell>
          <cell r="D32">
            <v>0.43194898504280688</v>
          </cell>
          <cell r="E32">
            <v>0.68966057065880437</v>
          </cell>
          <cell r="F32">
            <v>0</v>
          </cell>
          <cell r="G32">
            <v>0</v>
          </cell>
        </row>
        <row r="33">
          <cell r="A33">
            <v>0</v>
          </cell>
          <cell r="B33">
            <v>0.8</v>
          </cell>
          <cell r="C33">
            <v>0.89</v>
          </cell>
          <cell r="D33">
            <v>0.49365598290606505</v>
          </cell>
          <cell r="E33">
            <v>0.79714014011212453</v>
          </cell>
          <cell r="F33">
            <v>0</v>
          </cell>
          <cell r="G33">
            <v>0</v>
          </cell>
        </row>
        <row r="34">
          <cell r="A34">
            <v>0</v>
          </cell>
          <cell r="B34">
            <v>0.9</v>
          </cell>
          <cell r="C34">
            <v>0.97</v>
          </cell>
          <cell r="D34">
            <v>0.55536298076932322</v>
          </cell>
          <cell r="E34">
            <v>0.868793186414338</v>
          </cell>
          <cell r="F34">
            <v>0</v>
          </cell>
          <cell r="G34">
            <v>0</v>
          </cell>
        </row>
        <row r="35">
          <cell r="A35">
            <v>0</v>
          </cell>
          <cell r="B35">
            <v>1</v>
          </cell>
          <cell r="C35">
            <v>1</v>
          </cell>
          <cell r="D35">
            <v>0.61706997863258128</v>
          </cell>
          <cell r="E35">
            <v>0.89566307877766804</v>
          </cell>
          <cell r="F35">
            <v>0</v>
          </cell>
          <cell r="G35">
            <v>0</v>
          </cell>
        </row>
        <row r="36">
          <cell r="A36">
            <v>0</v>
          </cell>
          <cell r="B36">
            <v>1.1000000000000001</v>
          </cell>
          <cell r="C36">
            <v>0.98</v>
          </cell>
          <cell r="D36">
            <v>0.67877697649583946</v>
          </cell>
          <cell r="E36">
            <v>0.87774981720211465</v>
          </cell>
          <cell r="F36">
            <v>0</v>
          </cell>
          <cell r="G36">
            <v>0</v>
          </cell>
        </row>
        <row r="37">
          <cell r="A37">
            <v>0</v>
          </cell>
          <cell r="B37">
            <v>1.2</v>
          </cell>
          <cell r="C37">
            <v>0.92</v>
          </cell>
          <cell r="D37">
            <v>0.74048397435909752</v>
          </cell>
          <cell r="E37">
            <v>0.82401003247545468</v>
          </cell>
          <cell r="F37">
            <v>0</v>
          </cell>
          <cell r="G37">
            <v>0</v>
          </cell>
        </row>
        <row r="38">
          <cell r="A38">
            <v>0</v>
          </cell>
          <cell r="B38">
            <v>1.3</v>
          </cell>
          <cell r="C38">
            <v>0.84</v>
          </cell>
          <cell r="D38">
            <v>0.80219097222235569</v>
          </cell>
          <cell r="E38">
            <v>0.75235698617324109</v>
          </cell>
          <cell r="F38">
            <v>0</v>
          </cell>
          <cell r="G38">
            <v>0</v>
          </cell>
        </row>
        <row r="39">
          <cell r="A39">
            <v>0</v>
          </cell>
          <cell r="B39">
            <v>1.4</v>
          </cell>
          <cell r="C39">
            <v>0.75</v>
          </cell>
          <cell r="D39">
            <v>0.86389797008561375</v>
          </cell>
          <cell r="E39">
            <v>0.67174730908325109</v>
          </cell>
          <cell r="F39">
            <v>0</v>
          </cell>
          <cell r="G39">
            <v>0</v>
          </cell>
        </row>
        <row r="40">
          <cell r="A40">
            <v>0</v>
          </cell>
          <cell r="B40">
            <v>1.5</v>
          </cell>
          <cell r="C40">
            <v>0.66</v>
          </cell>
          <cell r="D40">
            <v>0.92560496794887193</v>
          </cell>
          <cell r="E40">
            <v>0.59113763199326097</v>
          </cell>
          <cell r="F40">
            <v>0</v>
          </cell>
          <cell r="G40">
            <v>0</v>
          </cell>
        </row>
        <row r="41">
          <cell r="A41">
            <v>0</v>
          </cell>
          <cell r="B41">
            <v>1.6</v>
          </cell>
          <cell r="C41">
            <v>0.56000000000000005</v>
          </cell>
          <cell r="D41">
            <v>0.9873119658121301</v>
          </cell>
          <cell r="E41">
            <v>0.5015713241154941</v>
          </cell>
          <cell r="F41">
            <v>0</v>
          </cell>
          <cell r="G41">
            <v>0</v>
          </cell>
        </row>
        <row r="42">
          <cell r="A42">
            <v>0</v>
          </cell>
          <cell r="B42">
            <v>1.7</v>
          </cell>
          <cell r="C42">
            <v>0.4900000000000001</v>
          </cell>
          <cell r="D42">
            <v>1.0490189636753882</v>
          </cell>
          <cell r="E42">
            <v>0.43887490860105743</v>
          </cell>
          <cell r="F42">
            <v>0</v>
          </cell>
          <cell r="G42">
            <v>0</v>
          </cell>
        </row>
        <row r="43">
          <cell r="A43">
            <v>0</v>
          </cell>
          <cell r="B43">
            <v>1.8</v>
          </cell>
          <cell r="C43">
            <v>0.42</v>
          </cell>
          <cell r="D43">
            <v>1.1107259615386464</v>
          </cell>
          <cell r="E43">
            <v>0.37617849308662055</v>
          </cell>
          <cell r="F43">
            <v>0</v>
          </cell>
          <cell r="G43">
            <v>0</v>
          </cell>
        </row>
        <row r="44">
          <cell r="A44">
            <v>0</v>
          </cell>
          <cell r="B44">
            <v>1.9</v>
          </cell>
          <cell r="C44">
            <v>0.37000000000000005</v>
          </cell>
          <cell r="D44">
            <v>1.1724329594019043</v>
          </cell>
          <cell r="E44">
            <v>0.33139533914773722</v>
          </cell>
          <cell r="F44">
            <v>0</v>
          </cell>
          <cell r="G44">
            <v>0</v>
          </cell>
        </row>
        <row r="45">
          <cell r="A45">
            <v>0</v>
          </cell>
          <cell r="B45">
            <v>2</v>
          </cell>
          <cell r="C45">
            <v>0.32</v>
          </cell>
          <cell r="D45">
            <v>1.2341399572651626</v>
          </cell>
          <cell r="E45">
            <v>0.28661218520885379</v>
          </cell>
          <cell r="F45">
            <v>0</v>
          </cell>
          <cell r="G45">
            <v>0</v>
          </cell>
        </row>
        <row r="46">
          <cell r="A46">
            <v>0</v>
          </cell>
          <cell r="B46">
            <v>2.2000000000000002</v>
          </cell>
          <cell r="C46">
            <v>0.24</v>
          </cell>
          <cell r="D46">
            <v>1.3575539529916789</v>
          </cell>
          <cell r="E46">
            <v>0.21495913890664031</v>
          </cell>
          <cell r="F46">
            <v>0</v>
          </cell>
          <cell r="G46">
            <v>0</v>
          </cell>
        </row>
        <row r="47">
          <cell r="A47">
            <v>0</v>
          </cell>
          <cell r="B47">
            <v>2.4</v>
          </cell>
          <cell r="C47">
            <v>0.18</v>
          </cell>
          <cell r="D47">
            <v>1.480967948718195</v>
          </cell>
          <cell r="E47">
            <v>0.16121935417998023</v>
          </cell>
          <cell r="F47">
            <v>0</v>
          </cell>
          <cell r="G47">
            <v>0</v>
          </cell>
        </row>
        <row r="48">
          <cell r="A48">
            <v>0</v>
          </cell>
          <cell r="B48">
            <v>2.6</v>
          </cell>
          <cell r="C48">
            <v>0.15</v>
          </cell>
          <cell r="D48">
            <v>1.6043819444447114</v>
          </cell>
          <cell r="E48">
            <v>0.1343494618166502</v>
          </cell>
          <cell r="F48">
            <v>0</v>
          </cell>
          <cell r="G48">
            <v>0</v>
          </cell>
        </row>
        <row r="49">
          <cell r="A49">
            <v>0</v>
          </cell>
          <cell r="B49">
            <v>2.8</v>
          </cell>
          <cell r="C49">
            <v>9.8000000000000004E-2</v>
          </cell>
          <cell r="D49">
            <v>1.7277959401712275</v>
          </cell>
          <cell r="E49">
            <v>8.7774981720211476E-2</v>
          </cell>
          <cell r="F49">
            <v>0</v>
          </cell>
          <cell r="G49">
            <v>0</v>
          </cell>
        </row>
        <row r="50">
          <cell r="A50">
            <v>0</v>
          </cell>
          <cell r="B50">
            <v>3</v>
          </cell>
          <cell r="C50">
            <v>7.4999999999999997E-2</v>
          </cell>
          <cell r="D50">
            <v>1.8512099358977439</v>
          </cell>
          <cell r="E50">
            <v>6.7174730908325098E-2</v>
          </cell>
          <cell r="F50">
            <v>0</v>
          </cell>
          <cell r="G50">
            <v>0</v>
          </cell>
        </row>
        <row r="51">
          <cell r="A51">
            <v>0</v>
          </cell>
          <cell r="B51">
            <v>3.2</v>
          </cell>
          <cell r="C51">
            <v>5.9399999999999981E-2</v>
          </cell>
          <cell r="D51">
            <v>1.9746239316242602</v>
          </cell>
          <cell r="E51">
            <v>5.3202386879393465E-2</v>
          </cell>
          <cell r="F51">
            <v>0</v>
          </cell>
          <cell r="G51">
            <v>0</v>
          </cell>
        </row>
        <row r="52">
          <cell r="A52">
            <v>0</v>
          </cell>
          <cell r="B52">
            <v>3.4</v>
          </cell>
          <cell r="C52">
            <v>4.3800000000000006E-2</v>
          </cell>
          <cell r="D52">
            <v>2.0980379273507763</v>
          </cell>
          <cell r="E52">
            <v>3.9230042850461867E-2</v>
          </cell>
          <cell r="F52">
            <v>0</v>
          </cell>
          <cell r="G52">
            <v>0</v>
          </cell>
        </row>
        <row r="53">
          <cell r="A53">
            <v>0</v>
          </cell>
          <cell r="B53">
            <v>3.6</v>
          </cell>
          <cell r="C53">
            <v>3.2399999999999991E-2</v>
          </cell>
          <cell r="D53">
            <v>2.2214519230772929</v>
          </cell>
          <cell r="E53">
            <v>2.9019483752396436E-2</v>
          </cell>
          <cell r="F53">
            <v>0</v>
          </cell>
          <cell r="G53">
            <v>0</v>
          </cell>
        </row>
        <row r="54">
          <cell r="A54">
            <v>0</v>
          </cell>
          <cell r="B54">
            <v>3.8</v>
          </cell>
          <cell r="C54">
            <v>2.5200000000000004E-2</v>
          </cell>
          <cell r="D54">
            <v>2.3448659188038086</v>
          </cell>
          <cell r="E54">
            <v>2.2570709585197239E-2</v>
          </cell>
          <cell r="F54">
            <v>0</v>
          </cell>
          <cell r="G54">
            <v>0</v>
          </cell>
        </row>
        <row r="55">
          <cell r="A55">
            <v>0</v>
          </cell>
          <cell r="B55">
            <v>4</v>
          </cell>
          <cell r="C55">
            <v>1.7999999999999999E-2</v>
          </cell>
          <cell r="D55">
            <v>2.4682799145303251</v>
          </cell>
          <cell r="E55">
            <v>1.6121935417998022E-2</v>
          </cell>
          <cell r="F55">
            <v>0</v>
          </cell>
          <cell r="G55">
            <v>0</v>
          </cell>
        </row>
        <row r="56">
          <cell r="A56">
            <v>0</v>
          </cell>
          <cell r="B56">
            <v>4.5</v>
          </cell>
          <cell r="C56">
            <v>8.9999999999999993E-3</v>
          </cell>
          <cell r="D56">
            <v>2.7768149038466157</v>
          </cell>
          <cell r="E56">
            <v>8.060967708999011E-3</v>
          </cell>
          <cell r="F56">
            <v>0</v>
          </cell>
          <cell r="G56">
            <v>0</v>
          </cell>
        </row>
        <row r="57">
          <cell r="A57">
            <v>0</v>
          </cell>
          <cell r="B57">
            <v>5</v>
          </cell>
          <cell r="C57">
            <v>4.0000000000000001E-3</v>
          </cell>
          <cell r="D57">
            <v>3.0853498931629062</v>
          </cell>
          <cell r="E57">
            <v>3.5826523151106723E-3</v>
          </cell>
          <cell r="F57">
            <v>0</v>
          </cell>
          <cell r="G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J60" t="str">
            <v>RUTA DEL SOL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J62" t="str">
            <v>CÁLCULO DE LA CRECIENTES-HIDROGRAMA UNITARIO SCS [m³/s]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J63" t="str">
            <v>ANTECEDENTE DE HUMEDAD III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J65" t="str">
            <v>HIETOGRAMA DE DISEÑO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 t="str">
            <v>HIDROGRAMA DE CRECIENTE</v>
          </cell>
          <cell r="T65">
            <v>0</v>
          </cell>
          <cell r="U65">
            <v>0</v>
          </cell>
        </row>
        <row r="66">
          <cell r="J66" t="str">
            <v>Tiempo</v>
          </cell>
          <cell r="K66" t="str">
            <v>%</v>
          </cell>
          <cell r="L66" t="str">
            <v>Altura de Precipitación</v>
          </cell>
          <cell r="M66" t="str">
            <v>Precipitación Acumulada</v>
          </cell>
          <cell r="N66" t="str">
            <v>Escorrentía Acumulada</v>
          </cell>
          <cell r="O66" t="str">
            <v>Escorrentía Acumulada 1</v>
          </cell>
          <cell r="P66" t="str">
            <v>Altura de Escorrentía 1</v>
          </cell>
          <cell r="Q66" t="str">
            <v>Altura de Escorrentía</v>
          </cell>
          <cell r="R66" t="str">
            <v>Pérdidas</v>
          </cell>
          <cell r="S66" t="str">
            <v>Caudal de Escorrentía</v>
          </cell>
          <cell r="T66" t="str">
            <v>Caudal Base</v>
          </cell>
          <cell r="U66" t="str">
            <v>Caudal Total</v>
          </cell>
        </row>
        <row r="67">
          <cell r="J67" t="str">
            <v>h</v>
          </cell>
          <cell r="K67" t="str">
            <v>Precipitación</v>
          </cell>
          <cell r="L67" t="str">
            <v>mm</v>
          </cell>
          <cell r="M67" t="str">
            <v>mm</v>
          </cell>
          <cell r="N67" t="str">
            <v>mm</v>
          </cell>
          <cell r="O67" t="str">
            <v>mm</v>
          </cell>
          <cell r="P67" t="str">
            <v>mm</v>
          </cell>
          <cell r="Q67" t="str">
            <v>mm</v>
          </cell>
          <cell r="R67" t="str">
            <v>mm</v>
          </cell>
          <cell r="S67" t="str">
            <v>m3/s</v>
          </cell>
          <cell r="T67" t="str">
            <v>m3/s</v>
          </cell>
          <cell r="U67" t="str">
            <v>m3/s</v>
          </cell>
        </row>
        <row r="68"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J69">
            <v>0.25</v>
          </cell>
          <cell r="K69">
            <v>0.62500001862645149</v>
          </cell>
          <cell r="L69">
            <v>1.4421975565620853</v>
          </cell>
          <cell r="M69">
            <v>1.4421975565620853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1.4421975565620853</v>
          </cell>
          <cell r="S69">
            <v>0</v>
          </cell>
          <cell r="T69">
            <v>0</v>
          </cell>
          <cell r="U69">
            <v>0</v>
          </cell>
        </row>
        <row r="70">
          <cell r="J70">
            <v>0.5</v>
          </cell>
          <cell r="K70">
            <v>0.62500001862645149</v>
          </cell>
          <cell r="L70">
            <v>1.4421975565620853</v>
          </cell>
          <cell r="M70">
            <v>2.8843951131241705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1.4421975565620853</v>
          </cell>
          <cell r="S70">
            <v>0</v>
          </cell>
          <cell r="T70">
            <v>0</v>
          </cell>
          <cell r="U70">
            <v>0</v>
          </cell>
        </row>
        <row r="71">
          <cell r="J71">
            <v>0.75</v>
          </cell>
          <cell r="K71">
            <v>0.62499996274709702</v>
          </cell>
          <cell r="L71">
            <v>1.4421974276195795</v>
          </cell>
          <cell r="M71">
            <v>4.32659254074375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1.4421974276195795</v>
          </cell>
          <cell r="S71">
            <v>0</v>
          </cell>
          <cell r="T71">
            <v>0</v>
          </cell>
          <cell r="U71">
            <v>0</v>
          </cell>
        </row>
        <row r="72">
          <cell r="J72">
            <v>1</v>
          </cell>
          <cell r="K72">
            <v>0.62500007450580597</v>
          </cell>
          <cell r="L72">
            <v>1.442197685504591</v>
          </cell>
          <cell r="M72">
            <v>5.768790226248341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1.442197685504591</v>
          </cell>
          <cell r="S72">
            <v>0</v>
          </cell>
          <cell r="T72">
            <v>0</v>
          </cell>
          <cell r="U72">
            <v>0</v>
          </cell>
        </row>
        <row r="73">
          <cell r="J73">
            <v>1.25</v>
          </cell>
          <cell r="K73">
            <v>0.62499985098838806</v>
          </cell>
          <cell r="L73">
            <v>1.4421971697345679</v>
          </cell>
          <cell r="M73">
            <v>7.2109873959829089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1.4421971697345679</v>
          </cell>
          <cell r="S73">
            <v>0</v>
          </cell>
          <cell r="T73">
            <v>0</v>
          </cell>
          <cell r="U73">
            <v>0</v>
          </cell>
        </row>
        <row r="74">
          <cell r="J74">
            <v>1.5</v>
          </cell>
          <cell r="K74">
            <v>0.62500007450580597</v>
          </cell>
          <cell r="L74">
            <v>1.442197685504591</v>
          </cell>
          <cell r="M74">
            <v>8.6531850814875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1.442197685504591</v>
          </cell>
          <cell r="S74">
            <v>0</v>
          </cell>
          <cell r="T74">
            <v>0</v>
          </cell>
          <cell r="U74">
            <v>0</v>
          </cell>
        </row>
        <row r="75">
          <cell r="J75">
            <v>1.75</v>
          </cell>
          <cell r="K75">
            <v>0.62499985098838806</v>
          </cell>
          <cell r="L75">
            <v>1.4421971697345679</v>
          </cell>
          <cell r="M75">
            <v>10.095382251222068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1.4421971697345679</v>
          </cell>
          <cell r="S75">
            <v>0</v>
          </cell>
          <cell r="T75">
            <v>0</v>
          </cell>
          <cell r="U75">
            <v>0</v>
          </cell>
        </row>
        <row r="76">
          <cell r="J76">
            <v>2</v>
          </cell>
          <cell r="K76">
            <v>0.62500014901161194</v>
          </cell>
          <cell r="L76">
            <v>1.4421978574279319</v>
          </cell>
          <cell r="M76">
            <v>11.537580108649999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1.4421978574279319</v>
          </cell>
          <cell r="S76">
            <v>0</v>
          </cell>
          <cell r="T76">
            <v>0</v>
          </cell>
          <cell r="U76">
            <v>0</v>
          </cell>
        </row>
        <row r="77">
          <cell r="J77">
            <v>2.25</v>
          </cell>
          <cell r="K77">
            <v>0.82500000000000018</v>
          </cell>
          <cell r="L77">
            <v>1.9037007179272505</v>
          </cell>
          <cell r="M77">
            <v>13.44128082657725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1.9037007179272505</v>
          </cell>
          <cell r="S77">
            <v>0</v>
          </cell>
          <cell r="T77">
            <v>0</v>
          </cell>
          <cell r="U77">
            <v>0</v>
          </cell>
        </row>
        <row r="78">
          <cell r="J78">
            <v>2.5</v>
          </cell>
          <cell r="K78">
            <v>0.8249998033046726</v>
          </cell>
          <cell r="L78">
            <v>1.9037002640496306</v>
          </cell>
          <cell r="M78">
            <v>15.344981090626881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1.9037002640496306</v>
          </cell>
          <cell r="S78">
            <v>0</v>
          </cell>
          <cell r="T78">
            <v>0</v>
          </cell>
          <cell r="U78">
            <v>0</v>
          </cell>
        </row>
        <row r="79">
          <cell r="J79">
            <v>2.75</v>
          </cell>
          <cell r="K79">
            <v>0.82500039339065534</v>
          </cell>
          <cell r="L79">
            <v>1.9037016256824901</v>
          </cell>
          <cell r="M79">
            <v>17.248682716309371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1.9037016256824901</v>
          </cell>
          <cell r="S79">
            <v>0</v>
          </cell>
          <cell r="T79">
            <v>0</v>
          </cell>
          <cell r="U79">
            <v>0</v>
          </cell>
        </row>
        <row r="80">
          <cell r="J80">
            <v>3</v>
          </cell>
          <cell r="K80">
            <v>0.8249998033046726</v>
          </cell>
          <cell r="L80">
            <v>1.9037002640496306</v>
          </cell>
          <cell r="M80">
            <v>19.152382980359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1.9037002640496306</v>
          </cell>
          <cell r="S80">
            <v>0</v>
          </cell>
          <cell r="T80">
            <v>0</v>
          </cell>
          <cell r="U80">
            <v>0</v>
          </cell>
        </row>
        <row r="81">
          <cell r="J81">
            <v>3.25</v>
          </cell>
          <cell r="K81">
            <v>0.82500039339065623</v>
          </cell>
          <cell r="L81">
            <v>1.9037016256824921</v>
          </cell>
          <cell r="M81">
            <v>21.056084606041491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1.9037016256824921</v>
          </cell>
          <cell r="S81">
            <v>0</v>
          </cell>
          <cell r="T81">
            <v>0</v>
          </cell>
          <cell r="U81">
            <v>0</v>
          </cell>
        </row>
        <row r="82">
          <cell r="J82">
            <v>3.5</v>
          </cell>
          <cell r="K82">
            <v>0.82499921321868896</v>
          </cell>
          <cell r="L82">
            <v>1.9036989024167692</v>
          </cell>
          <cell r="M82">
            <v>22.959783508458258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1.9036989024167692</v>
          </cell>
          <cell r="S82">
            <v>0</v>
          </cell>
          <cell r="T82">
            <v>0</v>
          </cell>
          <cell r="U82">
            <v>0</v>
          </cell>
        </row>
        <row r="83">
          <cell r="J83">
            <v>3.75</v>
          </cell>
          <cell r="K83">
            <v>0.82500039339065445</v>
          </cell>
          <cell r="L83">
            <v>1.9037016256824881</v>
          </cell>
          <cell r="M83">
            <v>24.863485134140745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1.9037016256824881</v>
          </cell>
          <cell r="S83">
            <v>0</v>
          </cell>
          <cell r="T83">
            <v>0</v>
          </cell>
          <cell r="U83">
            <v>0</v>
          </cell>
        </row>
        <row r="84">
          <cell r="J84">
            <v>4</v>
          </cell>
          <cell r="K84">
            <v>0.82499999999999929</v>
          </cell>
          <cell r="L84">
            <v>1.9037007179272485</v>
          </cell>
          <cell r="M84">
            <v>26.767185852067993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1.9037007179272485</v>
          </cell>
          <cell r="S84">
            <v>0</v>
          </cell>
          <cell r="T84">
            <v>0</v>
          </cell>
          <cell r="U84">
            <v>0</v>
          </cell>
        </row>
        <row r="85">
          <cell r="J85">
            <v>4.25</v>
          </cell>
          <cell r="K85">
            <v>1.1249994635581988</v>
          </cell>
          <cell r="L85">
            <v>2.5959542865981988</v>
          </cell>
          <cell r="M85">
            <v>29.363140138666193</v>
          </cell>
          <cell r="N85">
            <v>2.9091405349559452E-2</v>
          </cell>
          <cell r="O85">
            <v>2.909140534955959E-2</v>
          </cell>
          <cell r="P85">
            <v>2.909140534955959E-2</v>
          </cell>
          <cell r="Q85">
            <v>2.9091405349559452E-2</v>
          </cell>
          <cell r="R85">
            <v>2.5668628812486394</v>
          </cell>
          <cell r="S85">
            <v>0</v>
          </cell>
          <cell r="T85">
            <v>0</v>
          </cell>
          <cell r="U85">
            <v>0</v>
          </cell>
        </row>
        <row r="86">
          <cell r="J86">
            <v>4.5</v>
          </cell>
          <cell r="K86">
            <v>1.125000536441803</v>
          </cell>
          <cell r="L86">
            <v>2.5959567622943052</v>
          </cell>
          <cell r="M86">
            <v>31.959096900960496</v>
          </cell>
          <cell r="N86">
            <v>0.15001529424774684</v>
          </cell>
          <cell r="O86">
            <v>0.15001529424774704</v>
          </cell>
          <cell r="P86">
            <v>0.12092388889818745</v>
          </cell>
          <cell r="Q86">
            <v>0.12092388889818739</v>
          </cell>
          <cell r="R86">
            <v>2.4750328733961178</v>
          </cell>
          <cell r="S86">
            <v>7.4966168928278397E-3</v>
          </cell>
          <cell r="T86">
            <v>0</v>
          </cell>
          <cell r="U86">
            <v>7.4966168928278397E-3</v>
          </cell>
        </row>
        <row r="87">
          <cell r="J87">
            <v>4.75</v>
          </cell>
          <cell r="K87">
            <v>1.125000536441803</v>
          </cell>
          <cell r="L87">
            <v>2.5959567622943052</v>
          </cell>
          <cell r="M87">
            <v>34.555053663254803</v>
          </cell>
          <cell r="N87">
            <v>0.36019470534082165</v>
          </cell>
          <cell r="O87">
            <v>0.36019470534082176</v>
          </cell>
          <cell r="P87">
            <v>0.21017941109307473</v>
          </cell>
          <cell r="Q87">
            <v>0.21017941109307481</v>
          </cell>
          <cell r="R87">
            <v>2.3857773512012304</v>
          </cell>
          <cell r="S87">
            <v>5.45653262206428E-2</v>
          </cell>
          <cell r="T87">
            <v>0</v>
          </cell>
          <cell r="U87">
            <v>5.45653262206428E-2</v>
          </cell>
        </row>
        <row r="88">
          <cell r="J88">
            <v>5</v>
          </cell>
          <cell r="K88">
            <v>1.124998927116394</v>
          </cell>
          <cell r="L88">
            <v>2.5959530487501401</v>
          </cell>
          <cell r="M88">
            <v>37.151006712004943</v>
          </cell>
          <cell r="N88">
            <v>0.65488652707522244</v>
          </cell>
          <cell r="O88">
            <v>0.65488652707522266</v>
          </cell>
          <cell r="P88">
            <v>0.29469182173440089</v>
          </cell>
          <cell r="Q88">
            <v>0.29469182173440078</v>
          </cell>
          <cell r="R88">
            <v>2.3012612270157393</v>
          </cell>
          <cell r="S88">
            <v>0.1750957459423779</v>
          </cell>
          <cell r="T88">
            <v>0</v>
          </cell>
          <cell r="U88">
            <v>0.1750957459423779</v>
          </cell>
        </row>
        <row r="89">
          <cell r="J89">
            <v>5.25</v>
          </cell>
          <cell r="K89">
            <v>1.125000536441803</v>
          </cell>
          <cell r="L89">
            <v>2.5959567622943052</v>
          </cell>
          <cell r="M89">
            <v>39.74696347429925</v>
          </cell>
          <cell r="N89">
            <v>1.0296791307292161</v>
          </cell>
          <cell r="O89">
            <v>1.0296791307292164</v>
          </cell>
          <cell r="P89">
            <v>0.37479260365399369</v>
          </cell>
          <cell r="Q89">
            <v>0.37479260365399369</v>
          </cell>
          <cell r="R89">
            <v>2.2211641586403115</v>
          </cell>
          <cell r="S89">
            <v>0.36939281891673298</v>
          </cell>
          <cell r="T89">
            <v>0</v>
          </cell>
          <cell r="U89">
            <v>0.36939281891673298</v>
          </cell>
        </row>
        <row r="90">
          <cell r="J90">
            <v>5.5</v>
          </cell>
          <cell r="K90">
            <v>1.125000536441803</v>
          </cell>
          <cell r="L90">
            <v>2.5959567622943052</v>
          </cell>
          <cell r="M90">
            <v>42.342920236593557</v>
          </cell>
          <cell r="N90">
            <v>1.4804615936981533</v>
          </cell>
          <cell r="O90">
            <v>1.4804615936981533</v>
          </cell>
          <cell r="P90">
            <v>0.45078246296893698</v>
          </cell>
          <cell r="Q90">
            <v>0.4507824629689372</v>
          </cell>
          <cell r="R90">
            <v>2.145174299325368</v>
          </cell>
          <cell r="S90">
            <v>0.6209071584158623</v>
          </cell>
          <cell r="T90">
            <v>0</v>
          </cell>
          <cell r="U90">
            <v>0.6209071584158623</v>
          </cell>
        </row>
        <row r="91">
          <cell r="J91">
            <v>5.75</v>
          </cell>
          <cell r="K91">
            <v>1.124998927116394</v>
          </cell>
          <cell r="L91">
            <v>2.5959530487501401</v>
          </cell>
          <cell r="M91">
            <v>44.938873285343696</v>
          </cell>
          <cell r="N91">
            <v>2.0033990861099884</v>
          </cell>
          <cell r="O91">
            <v>2.0033990861099884</v>
          </cell>
          <cell r="P91">
            <v>0.52293749241183507</v>
          </cell>
          <cell r="Q91">
            <v>0.52293749241183507</v>
          </cell>
          <cell r="R91">
            <v>2.073015556338305</v>
          </cell>
          <cell r="S91">
            <v>0.88362308911487875</v>
          </cell>
          <cell r="T91">
            <v>0</v>
          </cell>
          <cell r="U91">
            <v>0.88362308911487875</v>
          </cell>
        </row>
        <row r="92">
          <cell r="J92">
            <v>6</v>
          </cell>
          <cell r="K92">
            <v>1.125000536441803</v>
          </cell>
          <cell r="L92">
            <v>2.5959567622943052</v>
          </cell>
          <cell r="M92">
            <v>47.534830047638003</v>
          </cell>
          <cell r="N92">
            <v>2.594912735837366</v>
          </cell>
          <cell r="O92">
            <v>2.594912735837366</v>
          </cell>
          <cell r="P92">
            <v>0.59151364972737763</v>
          </cell>
          <cell r="Q92">
            <v>0.59151364972737763</v>
          </cell>
          <cell r="R92">
            <v>2.0044431125669275</v>
          </cell>
          <cell r="S92">
            <v>1.1457947557245907</v>
          </cell>
          <cell r="T92">
            <v>0</v>
          </cell>
          <cell r="U92">
            <v>1.1457947557245907</v>
          </cell>
        </row>
        <row r="93">
          <cell r="J93">
            <v>6.25</v>
          </cell>
          <cell r="K93">
            <v>1.5499985218048096</v>
          </cell>
          <cell r="L93">
            <v>3.5766464227224151</v>
          </cell>
          <cell r="M93">
            <v>51.111476470360415</v>
          </cell>
          <cell r="N93">
            <v>3.5160782092080596</v>
          </cell>
          <cell r="O93">
            <v>3.5160782092080596</v>
          </cell>
          <cell r="P93">
            <v>0.92116547337069354</v>
          </cell>
          <cell r="Q93">
            <v>0.92116547337069354</v>
          </cell>
          <cell r="R93">
            <v>2.6554809493517215</v>
          </cell>
          <cell r="S93">
            <v>1.401683858203371</v>
          </cell>
          <cell r="T93">
            <v>0</v>
          </cell>
          <cell r="U93">
            <v>1.401683858203371</v>
          </cell>
        </row>
        <row r="94">
          <cell r="J94">
            <v>6.5</v>
          </cell>
          <cell r="K94">
            <v>1.5500029563903794</v>
          </cell>
          <cell r="L94">
            <v>3.5766566555996673</v>
          </cell>
          <cell r="M94">
            <v>54.688133125960086</v>
          </cell>
          <cell r="N94">
            <v>4.5529995612375274</v>
          </cell>
          <cell r="O94">
            <v>4.5529995612375274</v>
          </cell>
          <cell r="P94">
            <v>1.0369213520294678</v>
          </cell>
          <cell r="Q94">
            <v>1.0369213520294678</v>
          </cell>
          <cell r="R94">
            <v>2.5397353035701995</v>
          </cell>
          <cell r="S94">
            <v>1.7169443006025442</v>
          </cell>
          <cell r="T94">
            <v>0</v>
          </cell>
          <cell r="U94">
            <v>1.7169443006025442</v>
          </cell>
        </row>
        <row r="95">
          <cell r="J95">
            <v>6.75</v>
          </cell>
          <cell r="K95">
            <v>1.5499985218048096</v>
          </cell>
          <cell r="L95">
            <v>3.5766464227224151</v>
          </cell>
          <cell r="M95">
            <v>58.264779548682498</v>
          </cell>
          <cell r="N95">
            <v>5.6982637636560929</v>
          </cell>
          <cell r="O95">
            <v>5.6982637636560929</v>
          </cell>
          <cell r="P95">
            <v>1.1452642024185655</v>
          </cell>
          <cell r="Q95">
            <v>1.1452642024185655</v>
          </cell>
          <cell r="R95">
            <v>2.4313822203038495</v>
          </cell>
          <cell r="S95">
            <v>2.1805886675968016</v>
          </cell>
          <cell r="T95">
            <v>0</v>
          </cell>
          <cell r="U95">
            <v>2.1805886675968016</v>
          </cell>
        </row>
        <row r="96">
          <cell r="J96">
            <v>7</v>
          </cell>
          <cell r="K96">
            <v>1.5500000000000007</v>
          </cell>
          <cell r="L96">
            <v>3.5766498336815018</v>
          </cell>
          <cell r="M96">
            <v>61.841429382363998</v>
          </cell>
          <cell r="N96">
            <v>6.9450865584804182</v>
          </cell>
          <cell r="O96">
            <v>6.9450865584804182</v>
          </cell>
          <cell r="P96">
            <v>1.2468227948243253</v>
          </cell>
          <cell r="Q96">
            <v>1.2468227948243253</v>
          </cell>
          <cell r="R96">
            <v>2.3298270388571765</v>
          </cell>
          <cell r="S96">
            <v>2.6781050374890425</v>
          </cell>
          <cell r="T96">
            <v>0</v>
          </cell>
          <cell r="U96">
            <v>2.6781050374890425</v>
          </cell>
        </row>
        <row r="97">
          <cell r="J97">
            <v>7.25</v>
          </cell>
          <cell r="K97">
            <v>3.9250037431716898</v>
          </cell>
          <cell r="L97">
            <v>9.057009022718896</v>
          </cell>
          <cell r="M97">
            <v>70.898438405082899</v>
          </cell>
          <cell r="N97">
            <v>10.515730200624919</v>
          </cell>
          <cell r="O97">
            <v>10.515730200624919</v>
          </cell>
          <cell r="P97">
            <v>3.5706436421445007</v>
          </cell>
          <cell r="Q97">
            <v>3.5706436421445007</v>
          </cell>
          <cell r="R97">
            <v>5.4863653805743953</v>
          </cell>
          <cell r="S97">
            <v>3.2262134837204353</v>
          </cell>
          <cell r="T97">
            <v>0</v>
          </cell>
          <cell r="U97">
            <v>3.2262134837204353</v>
          </cell>
        </row>
        <row r="98">
          <cell r="J98">
            <v>7.5</v>
          </cell>
          <cell r="K98">
            <v>3.9249962568283081</v>
          </cell>
          <cell r="L98">
            <v>9.0569917478615984</v>
          </cell>
          <cell r="M98">
            <v>79.955430152944501</v>
          </cell>
          <cell r="N98">
            <v>14.611156648394729</v>
          </cell>
          <cell r="O98">
            <v>14.611156648394729</v>
          </cell>
          <cell r="P98">
            <v>4.0954264477698104</v>
          </cell>
          <cell r="Q98">
            <v>4.0954264477698104</v>
          </cell>
          <cell r="R98">
            <v>4.9615653000917881</v>
          </cell>
          <cell r="S98">
            <v>4.2154452553755775</v>
          </cell>
          <cell r="T98">
            <v>0</v>
          </cell>
          <cell r="U98">
            <v>4.2154452553755775</v>
          </cell>
        </row>
        <row r="99">
          <cell r="J99">
            <v>7.75</v>
          </cell>
          <cell r="K99">
            <v>3.9249962568283152</v>
          </cell>
          <cell r="L99">
            <v>9.0569917478616144</v>
          </cell>
          <cell r="M99">
            <v>89.012421900806117</v>
          </cell>
          <cell r="N99">
            <v>19.159512116228491</v>
          </cell>
          <cell r="O99">
            <v>19.159512116228491</v>
          </cell>
          <cell r="P99">
            <v>4.5483554678337619</v>
          </cell>
          <cell r="Q99">
            <v>4.5483554678337619</v>
          </cell>
          <cell r="R99">
            <v>4.5086362800278525</v>
          </cell>
          <cell r="S99">
            <v>6.4980491809422212</v>
          </cell>
          <cell r="T99">
            <v>0</v>
          </cell>
          <cell r="U99">
            <v>6.4980491809422212</v>
          </cell>
        </row>
        <row r="100">
          <cell r="J100">
            <v>8</v>
          </cell>
          <cell r="K100">
            <v>3.9250037431716862</v>
          </cell>
          <cell r="L100">
            <v>9.0570090227188889</v>
          </cell>
          <cell r="M100">
            <v>98.069430923525005</v>
          </cell>
          <cell r="N100">
            <v>24.101493481964496</v>
          </cell>
          <cell r="O100">
            <v>24.101493481964496</v>
          </cell>
          <cell r="P100">
            <v>4.9419813657360052</v>
          </cell>
          <cell r="Q100">
            <v>4.9419813657360052</v>
          </cell>
          <cell r="R100">
            <v>4.1150276569828836</v>
          </cell>
          <cell r="S100">
            <v>9.1015890678859499</v>
          </cell>
          <cell r="T100">
            <v>0</v>
          </cell>
          <cell r="U100">
            <v>9.1015890678859499</v>
          </cell>
        </row>
        <row r="101">
          <cell r="J101">
            <v>8.25</v>
          </cell>
          <cell r="K101">
            <v>2.75</v>
          </cell>
          <cell r="L101">
            <v>6.3456690597575003</v>
          </cell>
          <cell r="M101">
            <v>104.4150999832825</v>
          </cell>
          <cell r="N101">
            <v>27.771703613310866</v>
          </cell>
          <cell r="O101">
            <v>27.771703613310866</v>
          </cell>
          <cell r="P101">
            <v>3.6702101313463693</v>
          </cell>
          <cell r="Q101">
            <v>3.6702101313463693</v>
          </cell>
          <cell r="R101">
            <v>2.675458928411131</v>
          </cell>
          <cell r="S101">
            <v>12.152169057249377</v>
          </cell>
          <cell r="T101">
            <v>0</v>
          </cell>
          <cell r="U101">
            <v>12.152169057249377</v>
          </cell>
        </row>
        <row r="102">
          <cell r="J102">
            <v>8.5</v>
          </cell>
          <cell r="K102">
            <v>2.75</v>
          </cell>
          <cell r="L102">
            <v>6.3456690597575003</v>
          </cell>
          <cell r="M102">
            <v>110.76076904304</v>
          </cell>
          <cell r="N102">
            <v>31.596131871012652</v>
          </cell>
          <cell r="O102">
            <v>31.596131871012652</v>
          </cell>
          <cell r="P102">
            <v>3.8244282577017863</v>
          </cell>
          <cell r="Q102">
            <v>3.8244282577017863</v>
          </cell>
          <cell r="R102">
            <v>2.521240802055714</v>
          </cell>
          <cell r="S102">
            <v>13.667610684391148</v>
          </cell>
          <cell r="T102">
            <v>0</v>
          </cell>
          <cell r="U102">
            <v>13.667610684391148</v>
          </cell>
        </row>
        <row r="103">
          <cell r="J103">
            <v>8.75</v>
          </cell>
          <cell r="K103">
            <v>2.0000019073486328</v>
          </cell>
          <cell r="L103">
            <v>4.6150364446975294</v>
          </cell>
          <cell r="M103">
            <v>115.37580548773752</v>
          </cell>
          <cell r="N103">
            <v>34.466943839849428</v>
          </cell>
          <cell r="O103">
            <v>34.466943839849428</v>
          </cell>
          <cell r="P103">
            <v>2.8708119688367759</v>
          </cell>
          <cell r="Q103">
            <v>2.8708119688367759</v>
          </cell>
          <cell r="R103">
            <v>1.7442244758607535</v>
          </cell>
          <cell r="S103">
            <v>13.945636975205186</v>
          </cell>
          <cell r="T103">
            <v>0</v>
          </cell>
          <cell r="U103">
            <v>13.945636975205186</v>
          </cell>
        </row>
        <row r="104">
          <cell r="J104">
            <v>9</v>
          </cell>
          <cell r="K104">
            <v>1.9999980926513672</v>
          </cell>
          <cell r="L104">
            <v>4.6150276422224712</v>
          </cell>
          <cell r="M104">
            <v>119.99083312996</v>
          </cell>
          <cell r="N104">
            <v>37.407928348039867</v>
          </cell>
          <cell r="O104">
            <v>37.407928348039867</v>
          </cell>
          <cell r="P104">
            <v>2.9409845081904393</v>
          </cell>
          <cell r="Q104">
            <v>2.9409845081904393</v>
          </cell>
          <cell r="R104">
            <v>1.6740431340320319</v>
          </cell>
          <cell r="S104">
            <v>13.561545910044787</v>
          </cell>
          <cell r="T104">
            <v>0</v>
          </cell>
          <cell r="U104">
            <v>13.561545910044787</v>
          </cell>
        </row>
        <row r="105">
          <cell r="J105">
            <v>9.25</v>
          </cell>
          <cell r="K105">
            <v>1.4999985694885254</v>
          </cell>
          <cell r="L105">
            <v>3.4612707316668532</v>
          </cell>
          <cell r="M105">
            <v>123.45210386162685</v>
          </cell>
          <cell r="N105">
            <v>39.657211038211088</v>
          </cell>
          <cell r="O105">
            <v>39.657211038211088</v>
          </cell>
          <cell r="P105">
            <v>2.2492826901712206</v>
          </cell>
          <cell r="Q105">
            <v>2.2492826901712206</v>
          </cell>
          <cell r="R105">
            <v>1.2119880414956326</v>
          </cell>
          <cell r="S105">
            <v>12.150014721607439</v>
          </cell>
          <cell r="T105">
            <v>0</v>
          </cell>
          <cell r="U105">
            <v>12.150014721607439</v>
          </cell>
        </row>
        <row r="106">
          <cell r="J106">
            <v>9.5</v>
          </cell>
          <cell r="K106">
            <v>1.5000014305114746</v>
          </cell>
          <cell r="L106">
            <v>3.4612773335231468</v>
          </cell>
          <cell r="M106">
            <v>126.91338119515</v>
          </cell>
          <cell r="N106">
            <v>41.94199967001547</v>
          </cell>
          <cell r="O106">
            <v>41.94199967001547</v>
          </cell>
          <cell r="P106">
            <v>2.284788631804382</v>
          </cell>
          <cell r="Q106">
            <v>2.284788631804382</v>
          </cell>
          <cell r="R106">
            <v>1.1764887017187649</v>
          </cell>
          <cell r="S106">
            <v>11.235882023965921</v>
          </cell>
          <cell r="T106">
            <v>0</v>
          </cell>
          <cell r="U106">
            <v>11.235882023965921</v>
          </cell>
        </row>
        <row r="107">
          <cell r="J107">
            <v>9.75</v>
          </cell>
          <cell r="K107">
            <v>1.3999999999999986</v>
          </cell>
          <cell r="L107">
            <v>3.2305224304219968</v>
          </cell>
          <cell r="M107">
            <v>130.14390362557199</v>
          </cell>
          <cell r="N107">
            <v>44.105139870065386</v>
          </cell>
          <cell r="O107">
            <v>44.105139870065386</v>
          </cell>
          <cell r="P107">
            <v>2.1631402000499165</v>
          </cell>
          <cell r="Q107">
            <v>2.1631402000499165</v>
          </cell>
          <cell r="R107">
            <v>1.0673822303720804</v>
          </cell>
          <cell r="S107">
            <v>9.8467159357908542</v>
          </cell>
          <cell r="T107">
            <v>0</v>
          </cell>
          <cell r="U107">
            <v>9.8467159357908542</v>
          </cell>
        </row>
        <row r="108">
          <cell r="J108">
            <v>10</v>
          </cell>
          <cell r="K108">
            <v>1.3000000000000043</v>
          </cell>
          <cell r="L108">
            <v>2.9997708282490101</v>
          </cell>
          <cell r="M108">
            <v>133.14367445382101</v>
          </cell>
          <cell r="N108">
            <v>46.139228172653269</v>
          </cell>
          <cell r="O108">
            <v>46.139228172653269</v>
          </cell>
          <cell r="P108">
            <v>2.0340883025878824</v>
          </cell>
          <cell r="Q108">
            <v>2.0340883025878824</v>
          </cell>
          <cell r="R108">
            <v>0.96568252566112767</v>
          </cell>
          <cell r="S108">
            <v>9.0640270161090211</v>
          </cell>
          <cell r="T108">
            <v>0</v>
          </cell>
          <cell r="U108">
            <v>9.0640270161090211</v>
          </cell>
        </row>
        <row r="109">
          <cell r="J109">
            <v>10.25</v>
          </cell>
          <cell r="K109">
            <v>1.2000011444091783</v>
          </cell>
          <cell r="L109">
            <v>2.7690218668185143</v>
          </cell>
          <cell r="M109">
            <v>135.91269632063953</v>
          </cell>
          <cell r="N109">
            <v>48.037810855454232</v>
          </cell>
          <cell r="O109">
            <v>48.037810855454232</v>
          </cell>
          <cell r="P109">
            <v>1.8985826828009635</v>
          </cell>
          <cell r="Q109">
            <v>1.8985826828009635</v>
          </cell>
          <cell r="R109">
            <v>0.87043918401755072</v>
          </cell>
          <cell r="S109">
            <v>8.2007952251327119</v>
          </cell>
          <cell r="T109">
            <v>0</v>
          </cell>
          <cell r="U109">
            <v>8.2007952251327119</v>
          </cell>
        </row>
        <row r="110">
          <cell r="J110">
            <v>10.5</v>
          </cell>
          <cell r="K110">
            <v>1.1999988555908203</v>
          </cell>
          <cell r="L110">
            <v>2.7690165853334827</v>
          </cell>
          <cell r="M110">
            <v>138.681712905973</v>
          </cell>
          <cell r="N110">
            <v>49.955819876177202</v>
          </cell>
          <cell r="O110">
            <v>49.955819876177202</v>
          </cell>
          <cell r="P110">
            <v>1.9180090207229696</v>
          </cell>
          <cell r="Q110">
            <v>1.9180090207229696</v>
          </cell>
          <cell r="R110">
            <v>0.85100756461051308</v>
          </cell>
          <cell r="S110">
            <v>7.734694002267851</v>
          </cell>
          <cell r="T110">
            <v>0</v>
          </cell>
          <cell r="U110">
            <v>7.734694002267851</v>
          </cell>
        </row>
        <row r="111">
          <cell r="J111">
            <v>10.75</v>
          </cell>
          <cell r="K111">
            <v>1.1499989032745361</v>
          </cell>
          <cell r="L111">
            <v>2.6536408942779208</v>
          </cell>
          <cell r="M111">
            <v>141.33535380025091</v>
          </cell>
          <cell r="N111">
            <v>51.811548661574456</v>
          </cell>
          <cell r="O111">
            <v>51.811548661574456</v>
          </cell>
          <cell r="P111">
            <v>1.8557287853972539</v>
          </cell>
          <cell r="Q111">
            <v>1.8557287853972539</v>
          </cell>
          <cell r="R111">
            <v>0.79791210888066688</v>
          </cell>
          <cell r="S111">
            <v>7.2848556338392347</v>
          </cell>
          <cell r="T111">
            <v>0</v>
          </cell>
          <cell r="U111">
            <v>7.2848556338392347</v>
          </cell>
        </row>
        <row r="112">
          <cell r="J112">
            <v>11</v>
          </cell>
          <cell r="K112">
            <v>1.150001096725461</v>
          </cell>
          <cell r="L112">
            <v>2.6536459557010725</v>
          </cell>
          <cell r="M112">
            <v>143.98899975595199</v>
          </cell>
          <cell r="N112">
            <v>53.683992443682392</v>
          </cell>
          <cell r="O112">
            <v>53.683992443682392</v>
          </cell>
          <cell r="P112">
            <v>1.8724437821079363</v>
          </cell>
          <cell r="Q112">
            <v>1.8724437821079363</v>
          </cell>
          <cell r="R112">
            <v>0.78120217359313626</v>
          </cell>
          <cell r="S112">
            <v>6.9641691638383989</v>
          </cell>
          <cell r="T112">
            <v>0</v>
          </cell>
          <cell r="U112">
            <v>6.9641691638383989</v>
          </cell>
        </row>
        <row r="113">
          <cell r="J113">
            <v>11.25</v>
          </cell>
          <cell r="K113">
            <v>1.0500000000000043</v>
          </cell>
          <cell r="L113">
            <v>2.4228918228165099</v>
          </cell>
          <cell r="M113">
            <v>146.41189157876852</v>
          </cell>
          <cell r="N113">
            <v>55.407767268902504</v>
          </cell>
          <cell r="O113">
            <v>55.407767268902504</v>
          </cell>
          <cell r="P113">
            <v>1.7237748252201115</v>
          </cell>
          <cell r="Q113">
            <v>1.7237748252201115</v>
          </cell>
          <cell r="R113">
            <v>0.69911699759639845</v>
          </cell>
          <cell r="S113">
            <v>6.7328409178405559</v>
          </cell>
          <cell r="T113">
            <v>0</v>
          </cell>
          <cell r="U113">
            <v>6.7328409178405559</v>
          </cell>
        </row>
        <row r="114">
          <cell r="J114">
            <v>11.5</v>
          </cell>
          <cell r="K114">
            <v>1.0499999999999972</v>
          </cell>
          <cell r="L114">
            <v>2.4228918228164935</v>
          </cell>
          <cell r="M114">
            <v>148.83478340158501</v>
          </cell>
          <cell r="N114">
            <v>57.144660264535993</v>
          </cell>
          <cell r="O114">
            <v>57.144660264535993</v>
          </cell>
          <cell r="P114">
            <v>1.7368929956334895</v>
          </cell>
          <cell r="Q114">
            <v>1.7368929956334895</v>
          </cell>
          <cell r="R114">
            <v>0.68599882718300398</v>
          </cell>
          <cell r="S114">
            <v>6.6037129433985875</v>
          </cell>
          <cell r="T114">
            <v>0</v>
          </cell>
          <cell r="U114">
            <v>6.6037129433985875</v>
          </cell>
        </row>
        <row r="115">
          <cell r="J115">
            <v>11.75</v>
          </cell>
          <cell r="K115">
            <v>1</v>
          </cell>
          <cell r="L115">
            <v>2.3075160217300001</v>
          </cell>
          <cell r="M115">
            <v>151.14229942331502</v>
          </cell>
          <cell r="N115">
            <v>58.810705273890612</v>
          </cell>
          <cell r="O115">
            <v>58.810705273890612</v>
          </cell>
          <cell r="P115">
            <v>1.6660450093546189</v>
          </cell>
          <cell r="Q115">
            <v>1.6660450093546189</v>
          </cell>
          <cell r="R115">
            <v>0.64147101237538129</v>
          </cell>
          <cell r="S115">
            <v>6.4213381477550069</v>
          </cell>
          <cell r="T115">
            <v>0</v>
          </cell>
          <cell r="U115">
            <v>6.4213381477550069</v>
          </cell>
        </row>
        <row r="116">
          <cell r="J116">
            <v>12</v>
          </cell>
          <cell r="K116">
            <v>0.90000000000000568</v>
          </cell>
          <cell r="L116">
            <v>2.076764419557013</v>
          </cell>
          <cell r="M116">
            <v>153.21906384287203</v>
          </cell>
          <cell r="N116">
            <v>60.319783322041332</v>
          </cell>
          <cell r="O116">
            <v>60.319783322041332</v>
          </cell>
          <cell r="P116">
            <v>1.5090780481507196</v>
          </cell>
          <cell r="Q116">
            <v>1.5090780481507196</v>
          </cell>
          <cell r="R116">
            <v>0.56768637140629341</v>
          </cell>
          <cell r="S116">
            <v>6.2871100998610068</v>
          </cell>
          <cell r="T116">
            <v>0</v>
          </cell>
          <cell r="U116">
            <v>6.2871100998610068</v>
          </cell>
        </row>
        <row r="117">
          <cell r="J117">
            <v>12.25</v>
          </cell>
          <cell r="K117">
            <v>0.95000181198119549</v>
          </cell>
          <cell r="L117">
            <v>2.1921444018191396</v>
          </cell>
          <cell r="M117">
            <v>155.41120824469118</v>
          </cell>
          <cell r="N117">
            <v>61.92236137830097</v>
          </cell>
          <cell r="O117">
            <v>61.92236137830097</v>
          </cell>
          <cell r="P117">
            <v>1.6025780562596381</v>
          </cell>
          <cell r="Q117">
            <v>1.6025780562596381</v>
          </cell>
          <cell r="R117">
            <v>0.58956634555950149</v>
          </cell>
          <cell r="S117">
            <v>6.0695054570802123</v>
          </cell>
          <cell r="T117">
            <v>0</v>
          </cell>
          <cell r="U117">
            <v>6.0695054570802123</v>
          </cell>
        </row>
        <row r="118">
          <cell r="J118">
            <v>12.5</v>
          </cell>
          <cell r="K118">
            <v>0.94999818801879599</v>
          </cell>
          <cell r="L118">
            <v>2.1921360394678406</v>
          </cell>
          <cell r="M118">
            <v>157.60334428415902</v>
          </cell>
          <cell r="N118">
            <v>63.534613594767094</v>
          </cell>
          <cell r="O118">
            <v>63.534613594767094</v>
          </cell>
          <cell r="P118">
            <v>1.6122522164661248</v>
          </cell>
          <cell r="Q118">
            <v>1.6122522164661248</v>
          </cell>
          <cell r="R118">
            <v>0.57988382300171581</v>
          </cell>
          <cell r="S118">
            <v>5.8913469647585091</v>
          </cell>
          <cell r="T118">
            <v>0</v>
          </cell>
          <cell r="U118">
            <v>5.8913469647585091</v>
          </cell>
        </row>
        <row r="119">
          <cell r="J119">
            <v>12.75</v>
          </cell>
          <cell r="K119">
            <v>0.89999999999999147</v>
          </cell>
          <cell r="L119">
            <v>2.0767644195569805</v>
          </cell>
          <cell r="M119">
            <v>159.680108703716</v>
          </cell>
          <cell r="N119">
            <v>65.070728403663665</v>
          </cell>
          <cell r="O119">
            <v>65.070728403663665</v>
          </cell>
          <cell r="P119">
            <v>1.5361148088965706</v>
          </cell>
          <cell r="Q119">
            <v>1.5361148088965706</v>
          </cell>
          <cell r="R119">
            <v>0.54064961066040995</v>
          </cell>
          <cell r="S119">
            <v>5.7734348846694425</v>
          </cell>
          <cell r="T119">
            <v>0</v>
          </cell>
          <cell r="U119">
            <v>5.7734348846694425</v>
          </cell>
        </row>
        <row r="120">
          <cell r="J120">
            <v>13</v>
          </cell>
          <cell r="K120">
            <v>0.90000000000000568</v>
          </cell>
          <cell r="L120">
            <v>2.076764419557013</v>
          </cell>
          <cell r="M120">
            <v>161.75687312327301</v>
          </cell>
          <cell r="N120">
            <v>66.615124309485367</v>
          </cell>
          <cell r="O120">
            <v>66.615124309485367</v>
          </cell>
          <cell r="P120">
            <v>1.5443959058217018</v>
          </cell>
          <cell r="Q120">
            <v>1.5443959058217018</v>
          </cell>
          <cell r="R120">
            <v>0.53236851373531113</v>
          </cell>
          <cell r="S120">
            <v>5.6848820964925508</v>
          </cell>
          <cell r="T120">
            <v>0</v>
          </cell>
          <cell r="U120">
            <v>5.6848820964925508</v>
          </cell>
        </row>
        <row r="121">
          <cell r="J121">
            <v>13.25</v>
          </cell>
          <cell r="K121">
            <v>0.899998283386239</v>
          </cell>
          <cell r="L121">
            <v>2.0767604584432435</v>
          </cell>
          <cell r="M121">
            <v>163.83363358171624</v>
          </cell>
          <cell r="N121">
            <v>68.167609527953402</v>
          </cell>
          <cell r="O121">
            <v>68.167609527953402</v>
          </cell>
          <cell r="P121">
            <v>1.5524852184680356</v>
          </cell>
          <cell r="Q121">
            <v>1.5524852184680356</v>
          </cell>
          <cell r="R121">
            <v>0.52427523997520797</v>
          </cell>
          <cell r="S121">
            <v>5.6758252498115898</v>
          </cell>
          <cell r="T121">
            <v>0</v>
          </cell>
          <cell r="U121">
            <v>5.6758252498115898</v>
          </cell>
        </row>
        <row r="122">
          <cell r="J122">
            <v>13.5</v>
          </cell>
          <cell r="K122">
            <v>0.90000171661377237</v>
          </cell>
          <cell r="L122">
            <v>2.0767683806707833</v>
          </cell>
          <cell r="M122">
            <v>165.91040196238703</v>
          </cell>
          <cell r="N122">
            <v>69.72800984662743</v>
          </cell>
          <cell r="O122">
            <v>69.72800984662743</v>
          </cell>
          <cell r="P122">
            <v>1.5604003186740272</v>
          </cell>
          <cell r="Q122">
            <v>1.5604003186740272</v>
          </cell>
          <cell r="R122">
            <v>0.51636806199675611</v>
          </cell>
          <cell r="S122">
            <v>5.6435958754424256</v>
          </cell>
          <cell r="T122">
            <v>0</v>
          </cell>
          <cell r="U122">
            <v>5.6435958754424256</v>
          </cell>
        </row>
        <row r="123">
          <cell r="J123">
            <v>13.75</v>
          </cell>
          <cell r="K123">
            <v>0.85000162124633505</v>
          </cell>
          <cell r="L123">
            <v>1.9613923595223934</v>
          </cell>
          <cell r="M123">
            <v>167.87179432190942</v>
          </cell>
          <cell r="N123">
            <v>71.208823404805656</v>
          </cell>
          <cell r="O123">
            <v>71.208823404805656</v>
          </cell>
          <cell r="P123">
            <v>1.4808135581782267</v>
          </cell>
          <cell r="Q123">
            <v>1.4808135581782267</v>
          </cell>
          <cell r="R123">
            <v>0.48057880134416675</v>
          </cell>
          <cell r="S123">
            <v>5.6104077334614786</v>
          </cell>
          <cell r="T123">
            <v>0</v>
          </cell>
          <cell r="U123">
            <v>5.6104077334614786</v>
          </cell>
        </row>
        <row r="124">
          <cell r="J124">
            <v>14</v>
          </cell>
          <cell r="K124">
            <v>0.84999837875365358</v>
          </cell>
          <cell r="L124">
            <v>1.9613848774185805</v>
          </cell>
          <cell r="M124">
            <v>169.83317919932799</v>
          </cell>
          <cell r="N124">
            <v>72.696382275953468</v>
          </cell>
          <cell r="O124">
            <v>72.696382275953468</v>
          </cell>
          <cell r="P124">
            <v>1.4875588711478116</v>
          </cell>
          <cell r="Q124">
            <v>1.4875588711478116</v>
          </cell>
          <cell r="R124">
            <v>0.47382600627076887</v>
          </cell>
          <cell r="S124">
            <v>5.6091526364572886</v>
          </cell>
          <cell r="T124">
            <v>0</v>
          </cell>
          <cell r="U124">
            <v>5.6091526364572886</v>
          </cell>
        </row>
        <row r="125">
          <cell r="J125">
            <v>14.25</v>
          </cell>
          <cell r="K125">
            <v>0.79999999999999716</v>
          </cell>
          <cell r="L125">
            <v>1.8460128173839936</v>
          </cell>
          <cell r="M125">
            <v>171.67919201671199</v>
          </cell>
          <cell r="N125">
            <v>74.102480766458896</v>
          </cell>
          <cell r="O125">
            <v>74.102480766458896</v>
          </cell>
          <cell r="P125">
            <v>1.4060984905054283</v>
          </cell>
          <cell r="Q125">
            <v>1.4060984905054283</v>
          </cell>
          <cell r="R125">
            <v>0.43991432687856524</v>
          </cell>
          <cell r="S125">
            <v>5.5725003502942156</v>
          </cell>
          <cell r="T125">
            <v>0</v>
          </cell>
          <cell r="U125">
            <v>5.5725003502942156</v>
          </cell>
        </row>
        <row r="126">
          <cell r="J126">
            <v>14.5</v>
          </cell>
          <cell r="K126">
            <v>0.80000152587891193</v>
          </cell>
          <cell r="L126">
            <v>1.8460163383740364</v>
          </cell>
          <cell r="M126">
            <v>173.52520835508602</v>
          </cell>
          <cell r="N126">
            <v>75.514322294489361</v>
          </cell>
          <cell r="O126">
            <v>75.514322294489361</v>
          </cell>
          <cell r="P126">
            <v>1.4118415280304646</v>
          </cell>
          <cell r="Q126">
            <v>1.4118415280304646</v>
          </cell>
          <cell r="R126">
            <v>0.43417481034357186</v>
          </cell>
          <cell r="S126">
            <v>5.5186599124774496</v>
          </cell>
          <cell r="T126">
            <v>0</v>
          </cell>
          <cell r="U126">
            <v>5.5186599124774496</v>
          </cell>
        </row>
        <row r="127">
          <cell r="J127">
            <v>14.75</v>
          </cell>
          <cell r="K127">
            <v>0.79999694824218182</v>
          </cell>
          <cell r="L127">
            <v>1.8460057754039403</v>
          </cell>
          <cell r="M127">
            <v>175.37121413048996</v>
          </cell>
          <cell r="N127">
            <v>76.931784428113147</v>
          </cell>
          <cell r="O127">
            <v>76.931784428113147</v>
          </cell>
          <cell r="P127">
            <v>1.4174621336237863</v>
          </cell>
          <cell r="Q127">
            <v>1.4174621336237863</v>
          </cell>
          <cell r="R127">
            <v>0.42854364178015403</v>
          </cell>
          <cell r="S127">
            <v>5.4117544526981307</v>
          </cell>
          <cell r="T127">
            <v>0</v>
          </cell>
          <cell r="U127">
            <v>5.4117544526981307</v>
          </cell>
        </row>
        <row r="128">
          <cell r="J128">
            <v>15</v>
          </cell>
          <cell r="K128">
            <v>0.80000152587891193</v>
          </cell>
          <cell r="L128">
            <v>1.8460163383740364</v>
          </cell>
          <cell r="M128">
            <v>177.21723046886399</v>
          </cell>
          <cell r="N128">
            <v>78.354774636338746</v>
          </cell>
          <cell r="O128">
            <v>78.354774636338746</v>
          </cell>
          <cell r="P128">
            <v>1.422990208225599</v>
          </cell>
          <cell r="Q128">
            <v>1.422990208225599</v>
          </cell>
          <cell r="R128">
            <v>0.42302613014843748</v>
          </cell>
          <cell r="S128">
            <v>5.3588937276555866</v>
          </cell>
          <cell r="T128">
            <v>0</v>
          </cell>
          <cell r="U128">
            <v>5.3588937276555866</v>
          </cell>
        </row>
        <row r="129">
          <cell r="J129">
            <v>15.25</v>
          </cell>
          <cell r="K129">
            <v>0.80000152587891193</v>
          </cell>
          <cell r="L129">
            <v>1.8460163383740364</v>
          </cell>
          <cell r="M129">
            <v>179.06324680723802</v>
          </cell>
          <cell r="N129">
            <v>79.783178854912137</v>
          </cell>
          <cell r="O129">
            <v>79.783178854912137</v>
          </cell>
          <cell r="P129">
            <v>1.4284042185733909</v>
          </cell>
          <cell r="Q129">
            <v>1.4284042185733909</v>
          </cell>
          <cell r="R129">
            <v>0.4176121198006455</v>
          </cell>
          <cell r="S129">
            <v>5.3093571104169133</v>
          </cell>
          <cell r="T129">
            <v>0</v>
          </cell>
          <cell r="U129">
            <v>5.3093571104169133</v>
          </cell>
        </row>
        <row r="130">
          <cell r="J130">
            <v>15.5</v>
          </cell>
          <cell r="K130">
            <v>0.79999694824218182</v>
          </cell>
          <cell r="L130">
            <v>1.8460057754039403</v>
          </cell>
          <cell r="M130">
            <v>180.90925258264195</v>
          </cell>
          <cell r="N130">
            <v>81.216885590834508</v>
          </cell>
          <cell r="O130">
            <v>81.216885590834508</v>
          </cell>
          <cell r="P130">
            <v>1.433706735922371</v>
          </cell>
          <cell r="Q130">
            <v>1.433706735922371</v>
          </cell>
          <cell r="R130">
            <v>0.41229903948156932</v>
          </cell>
          <cell r="S130">
            <v>5.3203698048468517</v>
          </cell>
          <cell r="T130">
            <v>0</v>
          </cell>
          <cell r="U130">
            <v>5.3203698048468517</v>
          </cell>
        </row>
        <row r="131">
          <cell r="J131">
            <v>15.75</v>
          </cell>
          <cell r="K131">
            <v>0.80000152587891193</v>
          </cell>
          <cell r="L131">
            <v>1.8460163383740364</v>
          </cell>
          <cell r="M131">
            <v>182.75526892101598</v>
          </cell>
          <cell r="N131">
            <v>82.655810587944373</v>
          </cell>
          <cell r="O131">
            <v>82.655810587944373</v>
          </cell>
          <cell r="P131">
            <v>1.438924997109865</v>
          </cell>
          <cell r="Q131">
            <v>1.438924997109865</v>
          </cell>
          <cell r="R131">
            <v>0.40709134126417146</v>
          </cell>
          <cell r="S131">
            <v>5.3450865329299058</v>
          </cell>
          <cell r="T131">
            <v>0</v>
          </cell>
          <cell r="U131">
            <v>5.3450865329299058</v>
          </cell>
        </row>
        <row r="132">
          <cell r="J132">
            <v>16</v>
          </cell>
          <cell r="K132">
            <v>0.79999999999999716</v>
          </cell>
          <cell r="L132">
            <v>1.8460128173839936</v>
          </cell>
          <cell r="M132">
            <v>184.60128173839999</v>
          </cell>
          <cell r="N132">
            <v>84.099844762423018</v>
          </cell>
          <cell r="O132">
            <v>84.099844762423018</v>
          </cell>
          <cell r="P132">
            <v>1.4440341744786451</v>
          </cell>
          <cell r="Q132">
            <v>1.4440341744786451</v>
          </cell>
          <cell r="R132">
            <v>0.40197864290534846</v>
          </cell>
          <cell r="S132">
            <v>5.3782841724041344</v>
          </cell>
          <cell r="T132">
            <v>0</v>
          </cell>
          <cell r="U132">
            <v>5.3782841724041344</v>
          </cell>
        </row>
        <row r="133">
          <cell r="J133">
            <v>16.25</v>
          </cell>
          <cell r="K133">
            <v>0.66249873638153645</v>
          </cell>
          <cell r="L133">
            <v>1.528726448576275</v>
          </cell>
          <cell r="M133">
            <v>186.13000818697626</v>
          </cell>
          <cell r="N133">
            <v>85.299484424138186</v>
          </cell>
          <cell r="O133">
            <v>85.299484424138186</v>
          </cell>
          <cell r="P133">
            <v>1.1996396617151674</v>
          </cell>
          <cell r="Q133">
            <v>1.1996396617151674</v>
          </cell>
          <cell r="R133">
            <v>0.32908678686110759</v>
          </cell>
          <cell r="S133">
            <v>5.4155530220437598</v>
          </cell>
          <cell r="T133">
            <v>0</v>
          </cell>
          <cell r="U133">
            <v>5.4155530220437598</v>
          </cell>
        </row>
        <row r="134">
          <cell r="J134">
            <v>16.5</v>
          </cell>
          <cell r="K134">
            <v>0.6625012636184664</v>
          </cell>
          <cell r="L134">
            <v>1.5287322802159815</v>
          </cell>
          <cell r="M134">
            <v>187.65874046719225</v>
          </cell>
          <cell r="N134">
            <v>86.502515605052963</v>
          </cell>
          <cell r="O134">
            <v>86.502515605052963</v>
          </cell>
          <cell r="P134">
            <v>1.2030311809147776</v>
          </cell>
          <cell r="Q134">
            <v>1.2030311809147776</v>
          </cell>
          <cell r="R134">
            <v>0.32570109930120394</v>
          </cell>
          <cell r="S134">
            <v>5.3912066835514532</v>
          </cell>
          <cell r="T134">
            <v>0</v>
          </cell>
          <cell r="U134">
            <v>5.3912066835514532</v>
          </cell>
        </row>
        <row r="135">
          <cell r="J135">
            <v>16.75</v>
          </cell>
          <cell r="K135">
            <v>0.6625012636184664</v>
          </cell>
          <cell r="L135">
            <v>1.5287322802159815</v>
          </cell>
          <cell r="M135">
            <v>189.18747274740824</v>
          </cell>
          <cell r="N135">
            <v>87.708881715771156</v>
          </cell>
          <cell r="O135">
            <v>87.708881715771156</v>
          </cell>
          <cell r="P135">
            <v>1.2063661107181929</v>
          </cell>
          <cell r="Q135">
            <v>1.2063661107181929</v>
          </cell>
          <cell r="R135">
            <v>0.32236616949778862</v>
          </cell>
          <cell r="S135">
            <v>5.2316250848662884</v>
          </cell>
          <cell r="T135">
            <v>0</v>
          </cell>
          <cell r="U135">
            <v>5.2316250848662884</v>
          </cell>
        </row>
        <row r="136">
          <cell r="J136">
            <v>17</v>
          </cell>
          <cell r="K136">
            <v>0.66249747276306437</v>
          </cell>
          <cell r="L136">
            <v>1.5287235327564053</v>
          </cell>
          <cell r="M136">
            <v>190.71619628016464</v>
          </cell>
          <cell r="N136">
            <v>88.918524865537137</v>
          </cell>
          <cell r="O136">
            <v>88.918524865537137</v>
          </cell>
          <cell r="P136">
            <v>1.2096431497659808</v>
          </cell>
          <cell r="Q136">
            <v>1.2096431497659808</v>
          </cell>
          <cell r="R136">
            <v>0.31908038299042452</v>
          </cell>
          <cell r="S136">
            <v>5.0695113310960132</v>
          </cell>
          <cell r="T136">
            <v>0</v>
          </cell>
          <cell r="U136">
            <v>5.0695113310960132</v>
          </cell>
        </row>
        <row r="137">
          <cell r="J137">
            <v>17.25</v>
          </cell>
          <cell r="K137">
            <v>0.6625012636184664</v>
          </cell>
          <cell r="L137">
            <v>1.5287322802159815</v>
          </cell>
          <cell r="M137">
            <v>192.24492856038063</v>
          </cell>
          <cell r="N137">
            <v>90.131408971111725</v>
          </cell>
          <cell r="O137">
            <v>90.131408971111725</v>
          </cell>
          <cell r="P137">
            <v>1.212884105574588</v>
          </cell>
          <cell r="Q137">
            <v>1.212884105574588</v>
          </cell>
          <cell r="R137">
            <v>0.31584817464139348</v>
          </cell>
          <cell r="S137">
            <v>4.8860371261106756</v>
          </cell>
          <cell r="T137">
            <v>0</v>
          </cell>
          <cell r="U137">
            <v>4.8860371261106756</v>
          </cell>
        </row>
        <row r="138">
          <cell r="J138">
            <v>17.5</v>
          </cell>
          <cell r="K138">
            <v>0.6625012636184664</v>
          </cell>
          <cell r="L138">
            <v>1.5287322802159815</v>
          </cell>
          <cell r="M138">
            <v>193.77366084059662</v>
          </cell>
          <cell r="N138">
            <v>91.347478200340746</v>
          </cell>
          <cell r="O138">
            <v>91.347478200340746</v>
          </cell>
          <cell r="P138">
            <v>1.2160692292290207</v>
          </cell>
          <cell r="Q138">
            <v>1.2160692292290207</v>
          </cell>
          <cell r="R138">
            <v>0.31266305098696079</v>
          </cell>
          <cell r="S138">
            <v>4.8556899322406082</v>
          </cell>
          <cell r="T138">
            <v>0</v>
          </cell>
          <cell r="U138">
            <v>4.8556899322406082</v>
          </cell>
        </row>
        <row r="139">
          <cell r="J139">
            <v>17.75</v>
          </cell>
          <cell r="K139">
            <v>0.66249747276306437</v>
          </cell>
          <cell r="L139">
            <v>1.5287235327564053</v>
          </cell>
          <cell r="M139">
            <v>195.30238437335302</v>
          </cell>
          <cell r="N139">
            <v>92.566677629855178</v>
          </cell>
          <cell r="O139">
            <v>92.566677629855178</v>
          </cell>
          <cell r="P139">
            <v>1.2191994295144326</v>
          </cell>
          <cell r="Q139">
            <v>1.2191994295144326</v>
          </cell>
          <cell r="R139">
            <v>0.30952410324197266</v>
          </cell>
          <cell r="S139">
            <v>4.8551576807290138</v>
          </cell>
          <cell r="T139">
            <v>0</v>
          </cell>
          <cell r="U139">
            <v>4.8551576807290138</v>
          </cell>
        </row>
        <row r="140">
          <cell r="J140">
            <v>18</v>
          </cell>
          <cell r="K140">
            <v>0.6625012636184664</v>
          </cell>
          <cell r="L140">
            <v>1.5287322802159815</v>
          </cell>
          <cell r="M140">
            <v>196.83111665356901</v>
          </cell>
          <cell r="N140">
            <v>93.788974231615299</v>
          </cell>
          <cell r="O140">
            <v>93.788974231615299</v>
          </cell>
          <cell r="P140">
            <v>1.2222966017601209</v>
          </cell>
          <cell r="Q140">
            <v>1.2222966017601209</v>
          </cell>
          <cell r="R140">
            <v>0.30643567845586062</v>
          </cell>
          <cell r="S140">
            <v>4.8728352873424221</v>
          </cell>
          <cell r="T140">
            <v>0</v>
          </cell>
          <cell r="U140">
            <v>4.8728352873424221</v>
          </cell>
        </row>
        <row r="141">
          <cell r="J141">
            <v>18.25</v>
          </cell>
          <cell r="K141">
            <v>0.6625012636184664</v>
          </cell>
          <cell r="L141">
            <v>1.5287322802159815</v>
          </cell>
          <cell r="M141">
            <v>198.359848933785</v>
          </cell>
          <cell r="N141">
            <v>95.014314990685037</v>
          </cell>
          <cell r="O141">
            <v>95.014314990685037</v>
          </cell>
          <cell r="P141">
            <v>1.2253407590697378</v>
          </cell>
          <cell r="Q141">
            <v>1.2253407590697378</v>
          </cell>
          <cell r="R141">
            <v>0.30339152114624368</v>
          </cell>
          <cell r="S141">
            <v>4.8990577345787996</v>
          </cell>
          <cell r="T141">
            <v>0</v>
          </cell>
          <cell r="U141">
            <v>4.8990577345787996</v>
          </cell>
        </row>
        <row r="142">
          <cell r="J142">
            <v>18.5</v>
          </cell>
          <cell r="K142">
            <v>0.66249747276306437</v>
          </cell>
          <cell r="L142">
            <v>1.5287235327564053</v>
          </cell>
          <cell r="M142">
            <v>199.8885724665414</v>
          </cell>
          <cell r="N142">
            <v>96.242647732799227</v>
          </cell>
          <cell r="O142">
            <v>96.242647732799227</v>
          </cell>
          <cell r="P142">
            <v>1.2283327421141905</v>
          </cell>
          <cell r="Q142">
            <v>1.2283327421141905</v>
          </cell>
          <cell r="R142">
            <v>0.30039079064221474</v>
          </cell>
          <cell r="S142">
            <v>4.9311546595956859</v>
          </cell>
          <cell r="T142">
            <v>0</v>
          </cell>
          <cell r="U142">
            <v>4.9311546595956859</v>
          </cell>
        </row>
        <row r="143">
          <cell r="J143">
            <v>18.75</v>
          </cell>
          <cell r="K143">
            <v>0.6625012636184664</v>
          </cell>
          <cell r="L143">
            <v>1.5287322802159815</v>
          </cell>
          <cell r="M143">
            <v>201.4173047467574</v>
          </cell>
          <cell r="N143">
            <v>97.473942266177545</v>
          </cell>
          <cell r="O143">
            <v>97.473942266177545</v>
          </cell>
          <cell r="P143">
            <v>1.2312945333783176</v>
          </cell>
          <cell r="Q143">
            <v>1.2312945333783176</v>
          </cell>
          <cell r="R143">
            <v>0.29743774683766389</v>
          </cell>
          <cell r="S143">
            <v>4.9665291670444285</v>
          </cell>
          <cell r="T143">
            <v>0</v>
          </cell>
          <cell r="U143">
            <v>4.9665291670444285</v>
          </cell>
        </row>
        <row r="144">
          <cell r="J144">
            <v>19</v>
          </cell>
          <cell r="K144">
            <v>0.6625012636184664</v>
          </cell>
          <cell r="L144">
            <v>1.5287322802159815</v>
          </cell>
          <cell r="M144">
            <v>202.94603702697339</v>
          </cell>
          <cell r="N144">
            <v>98.708148187796795</v>
          </cell>
          <cell r="O144">
            <v>98.708148187796795</v>
          </cell>
          <cell r="P144">
            <v>1.2342059216192496</v>
          </cell>
          <cell r="Q144">
            <v>1.2342059216192496</v>
          </cell>
          <cell r="R144">
            <v>0.29452635859673193</v>
          </cell>
          <cell r="S144">
            <v>5.0037884953334997</v>
          </cell>
          <cell r="T144">
            <v>0</v>
          </cell>
          <cell r="U144">
            <v>5.0037884953334997</v>
          </cell>
        </row>
        <row r="145">
          <cell r="J145">
            <v>19.25</v>
          </cell>
          <cell r="K145">
            <v>0.66249747276306437</v>
          </cell>
          <cell r="L145">
            <v>1.5287235327564053</v>
          </cell>
          <cell r="M145">
            <v>204.47476055972979</v>
          </cell>
          <cell r="N145">
            <v>99.945215873134572</v>
          </cell>
          <cell r="O145">
            <v>99.945215873134572</v>
          </cell>
          <cell r="P145">
            <v>1.2370676853377773</v>
          </cell>
          <cell r="Q145">
            <v>1.2370676853377773</v>
          </cell>
          <cell r="R145">
            <v>0.29165584741862793</v>
          </cell>
          <cell r="S145">
            <v>5.0422988940681686</v>
          </cell>
          <cell r="T145">
            <v>0</v>
          </cell>
          <cell r="U145">
            <v>5.0422988940681686</v>
          </cell>
        </row>
        <row r="146">
          <cell r="J146">
            <v>19.5</v>
          </cell>
          <cell r="K146">
            <v>0.6625012636184664</v>
          </cell>
          <cell r="L146">
            <v>1.5287322802159815</v>
          </cell>
          <cell r="M146">
            <v>206.00349283994578</v>
          </cell>
          <cell r="N146">
            <v>101.18511776641563</v>
          </cell>
          <cell r="O146">
            <v>101.18511776641563</v>
          </cell>
          <cell r="P146">
            <v>1.2399018932810577</v>
          </cell>
          <cell r="Q146">
            <v>1.2399018932810577</v>
          </cell>
          <cell r="R146">
            <v>0.2888303869349238</v>
          </cell>
          <cell r="S146">
            <v>5.0813465714709096</v>
          </cell>
          <cell r="T146">
            <v>0</v>
          </cell>
          <cell r="U146">
            <v>5.0813465714709096</v>
          </cell>
        </row>
        <row r="147">
          <cell r="J147">
            <v>19.75</v>
          </cell>
          <cell r="K147">
            <v>0.6625012636184664</v>
          </cell>
          <cell r="L147">
            <v>1.5287322802159815</v>
          </cell>
          <cell r="M147">
            <v>207.53222512016177</v>
          </cell>
          <cell r="N147">
            <v>102.42780588885542</v>
          </cell>
          <cell r="O147">
            <v>102.42780588885542</v>
          </cell>
          <cell r="P147">
            <v>1.2426881224397874</v>
          </cell>
          <cell r="Q147">
            <v>1.2426881224397874</v>
          </cell>
          <cell r="R147">
            <v>0.28604415777619407</v>
          </cell>
          <cell r="S147">
            <v>5.1206090459964022</v>
          </cell>
          <cell r="T147">
            <v>0</v>
          </cell>
          <cell r="U147">
            <v>5.1206090459964022</v>
          </cell>
        </row>
        <row r="148">
          <cell r="J148">
            <v>20</v>
          </cell>
          <cell r="K148">
            <v>0.66249873638153645</v>
          </cell>
          <cell r="L148">
            <v>1.528726448576275</v>
          </cell>
          <cell r="M148">
            <v>209.06095156873803</v>
          </cell>
          <cell r="N148">
            <v>103.67323536141801</v>
          </cell>
          <cell r="O148">
            <v>103.67323536141801</v>
          </cell>
          <cell r="P148">
            <v>1.2454294725625914</v>
          </cell>
          <cell r="Q148">
            <v>1.2454294725625914</v>
          </cell>
          <cell r="R148">
            <v>0.28329697601368364</v>
          </cell>
          <cell r="S148">
            <v>5.1600876702379139</v>
          </cell>
          <cell r="T148">
            <v>0</v>
          </cell>
          <cell r="U148">
            <v>5.1600876702379139</v>
          </cell>
        </row>
        <row r="149">
          <cell r="J149">
            <v>20.25</v>
          </cell>
          <cell r="K149">
            <v>0.58749999999999147</v>
          </cell>
          <cell r="L149">
            <v>1.3556656627663555</v>
          </cell>
          <cell r="M149">
            <v>210.41661723150438</v>
          </cell>
          <cell r="N149">
            <v>104.77994059729539</v>
          </cell>
          <cell r="O149">
            <v>104.77994059729539</v>
          </cell>
          <cell r="P149">
            <v>1.106705235877385</v>
          </cell>
          <cell r="Q149">
            <v>1.106705235877385</v>
          </cell>
          <cell r="R149">
            <v>0.24896042688897047</v>
          </cell>
          <cell r="S149">
            <v>5.1997836601795493</v>
          </cell>
          <cell r="T149">
            <v>0</v>
          </cell>
          <cell r="U149">
            <v>5.1997836601795493</v>
          </cell>
        </row>
        <row r="150">
          <cell r="J150">
            <v>20.5</v>
          </cell>
          <cell r="K150">
            <v>0.58750112056732462</v>
          </cell>
          <cell r="L150">
            <v>1.3556682484934299</v>
          </cell>
          <cell r="M150">
            <v>211.77228547999781</v>
          </cell>
          <cell r="N150">
            <v>105.88874956935162</v>
          </cell>
          <cell r="O150">
            <v>105.88874956935162</v>
          </cell>
          <cell r="P150">
            <v>1.1088089720562238</v>
          </cell>
          <cell r="Q150">
            <v>1.1088089720562238</v>
          </cell>
          <cell r="R150">
            <v>0.24685927643720618</v>
          </cell>
          <cell r="S150">
            <v>5.2032591586850856</v>
          </cell>
          <cell r="T150">
            <v>0</v>
          </cell>
          <cell r="U150">
            <v>5.2032591586850856</v>
          </cell>
        </row>
        <row r="151">
          <cell r="J151">
            <v>20.75</v>
          </cell>
          <cell r="K151">
            <v>0.58749775886536781</v>
          </cell>
          <cell r="L151">
            <v>1.3556604913123045</v>
          </cell>
          <cell r="M151">
            <v>213.12794597131011</v>
          </cell>
          <cell r="N151">
            <v>106.99962730654806</v>
          </cell>
          <cell r="O151">
            <v>106.99962730654806</v>
          </cell>
          <cell r="P151">
            <v>1.1108777371964464</v>
          </cell>
          <cell r="Q151">
            <v>1.1108777371964464</v>
          </cell>
          <cell r="R151">
            <v>0.24478275411585804</v>
          </cell>
          <cell r="S151">
            <v>5.1294755205809119</v>
          </cell>
          <cell r="T151">
            <v>0</v>
          </cell>
          <cell r="U151">
            <v>5.1294755205809119</v>
          </cell>
        </row>
        <row r="152">
          <cell r="J152">
            <v>21</v>
          </cell>
          <cell r="K152">
            <v>0.58750112056731041</v>
          </cell>
          <cell r="L152">
            <v>1.3556682484933973</v>
          </cell>
          <cell r="M152">
            <v>214.48361421980351</v>
          </cell>
          <cell r="N152">
            <v>108.1125604659162</v>
          </cell>
          <cell r="O152">
            <v>108.1125604659162</v>
          </cell>
          <cell r="P152">
            <v>1.11293315936814</v>
          </cell>
          <cell r="Q152">
            <v>1.11293315936814</v>
          </cell>
          <cell r="R152">
            <v>0.24273508912525732</v>
          </cell>
          <cell r="S152">
            <v>5.0542720634432223</v>
          </cell>
          <cell r="T152">
            <v>0</v>
          </cell>
          <cell r="U152">
            <v>5.0542720634432223</v>
          </cell>
        </row>
        <row r="153">
          <cell r="J153">
            <v>21.25</v>
          </cell>
          <cell r="K153">
            <v>0.58750112056732462</v>
          </cell>
          <cell r="L153">
            <v>1.3556682484934299</v>
          </cell>
          <cell r="M153">
            <v>215.83928246829694</v>
          </cell>
          <cell r="N153">
            <v>109.22751707513103</v>
          </cell>
          <cell r="O153">
            <v>109.22751707513103</v>
          </cell>
          <cell r="P153">
            <v>1.1149566092148291</v>
          </cell>
          <cell r="Q153">
            <v>1.1149566092148291</v>
          </cell>
          <cell r="R153">
            <v>0.24071163927860084</v>
          </cell>
          <cell r="S153">
            <v>4.96715732119584</v>
          </cell>
          <cell r="T153">
            <v>0</v>
          </cell>
          <cell r="U153">
            <v>4.96715732119584</v>
          </cell>
        </row>
        <row r="154">
          <cell r="J154">
            <v>21.5</v>
          </cell>
          <cell r="K154">
            <v>0.5874977588653536</v>
          </cell>
          <cell r="L154">
            <v>1.3556604913122718</v>
          </cell>
          <cell r="M154">
            <v>217.19494295960922</v>
          </cell>
          <cell r="N154">
            <v>110.34446554094328</v>
          </cell>
          <cell r="O154">
            <v>110.34446554094328</v>
          </cell>
          <cell r="P154">
            <v>1.1169484658122428</v>
          </cell>
          <cell r="Q154">
            <v>1.1169484658122428</v>
          </cell>
          <cell r="R154">
            <v>0.23871202550002901</v>
          </cell>
          <cell r="S154">
            <v>4.9672376657220871</v>
          </cell>
          <cell r="T154">
            <v>0</v>
          </cell>
          <cell r="U154">
            <v>4.9672376657220871</v>
          </cell>
        </row>
        <row r="155">
          <cell r="J155">
            <v>21.75</v>
          </cell>
          <cell r="K155">
            <v>0.58750112056732462</v>
          </cell>
          <cell r="L155">
            <v>1.3556682484934299</v>
          </cell>
          <cell r="M155">
            <v>218.55061120810265</v>
          </cell>
          <cell r="N155">
            <v>111.46339386625699</v>
          </cell>
          <cell r="O155">
            <v>111.46339386625699</v>
          </cell>
          <cell r="P155">
            <v>1.1189283253137177</v>
          </cell>
          <cell r="Q155">
            <v>1.1189283253137177</v>
          </cell>
          <cell r="R155">
            <v>0.23673992317971226</v>
          </cell>
          <cell r="S155">
            <v>4.9844461273607514</v>
          </cell>
          <cell r="T155">
            <v>0</v>
          </cell>
          <cell r="U155">
            <v>4.9844461273607514</v>
          </cell>
        </row>
        <row r="156">
          <cell r="J156">
            <v>22</v>
          </cell>
          <cell r="K156">
            <v>0.58750112056732462</v>
          </cell>
          <cell r="L156">
            <v>1.3556682484934299</v>
          </cell>
          <cell r="M156">
            <v>219.90627945659608</v>
          </cell>
          <cell r="N156">
            <v>112.58427129381342</v>
          </cell>
          <cell r="O156">
            <v>112.58427129381342</v>
          </cell>
          <cell r="P156">
            <v>1.1208774275564224</v>
          </cell>
          <cell r="Q156">
            <v>1.1208774275564224</v>
          </cell>
          <cell r="R156">
            <v>0.23479082093700754</v>
          </cell>
          <cell r="S156">
            <v>5.0121693364464566</v>
          </cell>
          <cell r="T156">
            <v>0</v>
          </cell>
          <cell r="U156">
            <v>5.0121693364464566</v>
          </cell>
        </row>
        <row r="157">
          <cell r="J157">
            <v>22.25</v>
          </cell>
          <cell r="K157">
            <v>0.5874977588653536</v>
          </cell>
          <cell r="L157">
            <v>1.3556604913122718</v>
          </cell>
          <cell r="M157">
            <v>221.26193994790836</v>
          </cell>
          <cell r="N157">
            <v>113.70706742140091</v>
          </cell>
          <cell r="O157">
            <v>113.70706742140091</v>
          </cell>
          <cell r="P157">
            <v>1.1227961275874918</v>
          </cell>
          <cell r="Q157">
            <v>1.1227961275874918</v>
          </cell>
          <cell r="R157">
            <v>0.23286436372478003</v>
          </cell>
          <cell r="S157">
            <v>5.0448967692508164</v>
          </cell>
          <cell r="T157">
            <v>0</v>
          </cell>
          <cell r="U157">
            <v>5.0448967692508164</v>
          </cell>
        </row>
        <row r="158">
          <cell r="J158">
            <v>22.5</v>
          </cell>
          <cell r="K158">
            <v>0.58750112056732462</v>
          </cell>
          <cell r="L158">
            <v>1.3556682484934299</v>
          </cell>
          <cell r="M158">
            <v>222.61760819640179</v>
          </cell>
          <cell r="N158">
            <v>114.83177151803312</v>
          </cell>
          <cell r="O158">
            <v>114.83177151803312</v>
          </cell>
          <cell r="P158">
            <v>1.1247040966322146</v>
          </cell>
          <cell r="Q158">
            <v>1.1247040966322146</v>
          </cell>
          <cell r="R158">
            <v>0.23096415186121533</v>
          </cell>
          <cell r="S158">
            <v>5.0811010741279112</v>
          </cell>
          <cell r="T158">
            <v>0</v>
          </cell>
          <cell r="U158">
            <v>5.0811010741279112</v>
          </cell>
        </row>
        <row r="159">
          <cell r="J159">
            <v>22.75</v>
          </cell>
          <cell r="K159">
            <v>0.58750112056732462</v>
          </cell>
          <cell r="L159">
            <v>1.3556682484934299</v>
          </cell>
          <cell r="M159">
            <v>223.97327644489522</v>
          </cell>
          <cell r="N159">
            <v>115.95835396749368</v>
          </cell>
          <cell r="O159">
            <v>115.95835396749368</v>
          </cell>
          <cell r="P159">
            <v>1.1265824494605567</v>
          </cell>
          <cell r="Q159">
            <v>1.1265824494605567</v>
          </cell>
          <cell r="R159">
            <v>0.22908579903287318</v>
          </cell>
          <cell r="S159">
            <v>5.1193081405028078</v>
          </cell>
          <cell r="T159">
            <v>0</v>
          </cell>
          <cell r="U159">
            <v>5.1193081405028078</v>
          </cell>
        </row>
        <row r="160">
          <cell r="J160">
            <v>23</v>
          </cell>
          <cell r="K160">
            <v>0.5874977588653536</v>
          </cell>
          <cell r="L160">
            <v>1.3556604913122718</v>
          </cell>
          <cell r="M160">
            <v>225.3289369362075</v>
          </cell>
          <cell r="N160">
            <v>117.08678548634755</v>
          </cell>
          <cell r="O160">
            <v>117.08678548634755</v>
          </cell>
          <cell r="P160">
            <v>1.1284315188538727</v>
          </cell>
          <cell r="Q160">
            <v>1.1284315188538727</v>
          </cell>
          <cell r="R160">
            <v>0.22722897245839913</v>
          </cell>
          <cell r="S160">
            <v>5.1587185538296856</v>
          </cell>
          <cell r="T160">
            <v>0</v>
          </cell>
          <cell r="U160">
            <v>5.1587185538296856</v>
          </cell>
        </row>
        <row r="161">
          <cell r="J161">
            <v>23.25</v>
          </cell>
          <cell r="K161">
            <v>0.58750112056732462</v>
          </cell>
          <cell r="L161">
            <v>1.3556682484934299</v>
          </cell>
          <cell r="M161">
            <v>226.68460518470093</v>
          </cell>
          <cell r="N161">
            <v>118.21705653561605</v>
          </cell>
          <cell r="O161">
            <v>118.21705653561605</v>
          </cell>
          <cell r="P161">
            <v>1.1302710492685009</v>
          </cell>
          <cell r="Q161">
            <v>1.1302710492685009</v>
          </cell>
          <cell r="R161">
            <v>0.22539719922492907</v>
          </cell>
          <cell r="S161">
            <v>5.1989689456933057</v>
          </cell>
          <cell r="T161">
            <v>0</v>
          </cell>
          <cell r="U161">
            <v>5.1989689456933057</v>
          </cell>
        </row>
        <row r="162">
          <cell r="J162">
            <v>23.5</v>
          </cell>
          <cell r="K162">
            <v>0.58750112056732462</v>
          </cell>
          <cell r="L162">
            <v>1.3556682484934299</v>
          </cell>
          <cell r="M162">
            <v>228.04027343319436</v>
          </cell>
          <cell r="N162">
            <v>119.34913857141864</v>
          </cell>
          <cell r="O162">
            <v>119.34913857141864</v>
          </cell>
          <cell r="P162">
            <v>1.1320820358025827</v>
          </cell>
          <cell r="Q162">
            <v>1.1320820358025827</v>
          </cell>
          <cell r="R162">
            <v>0.22358621269084722</v>
          </cell>
          <cell r="S162">
            <v>5.239659397924048</v>
          </cell>
          <cell r="T162">
            <v>0</v>
          </cell>
          <cell r="U162">
            <v>5.239659397924048</v>
          </cell>
        </row>
        <row r="163">
          <cell r="J163">
            <v>23.75</v>
          </cell>
          <cell r="K163">
            <v>0.5874977588653536</v>
          </cell>
          <cell r="L163">
            <v>1.3556604913122718</v>
          </cell>
          <cell r="M163">
            <v>229.39593392450664</v>
          </cell>
          <cell r="N163">
            <v>120.48300336200563</v>
          </cell>
          <cell r="O163">
            <v>120.48300336200563</v>
          </cell>
          <cell r="P163">
            <v>1.1338647905869976</v>
          </cell>
          <cell r="Q163">
            <v>1.1338647905869976</v>
          </cell>
          <cell r="R163">
            <v>0.22179570072527421</v>
          </cell>
          <cell r="S163">
            <v>5.2806011127524641</v>
          </cell>
          <cell r="T163">
            <v>0</v>
          </cell>
          <cell r="U163">
            <v>5.2806011127524641</v>
          </cell>
        </row>
        <row r="164">
          <cell r="J164">
            <v>24</v>
          </cell>
          <cell r="K164">
            <v>0.58750112056732462</v>
          </cell>
          <cell r="L164">
            <v>1.3556682484934299</v>
          </cell>
          <cell r="M164">
            <v>230.75160217300007</v>
          </cell>
          <cell r="N164">
            <v>121.61864249149971</v>
          </cell>
          <cell r="O164">
            <v>121.61864249149971</v>
          </cell>
          <cell r="P164">
            <v>1.1356391294940806</v>
          </cell>
          <cell r="Q164">
            <v>1.1356391294940806</v>
          </cell>
          <cell r="R164">
            <v>0.22002911899934929</v>
          </cell>
          <cell r="S164">
            <v>5.3217931322738385</v>
          </cell>
          <cell r="T164">
            <v>0</v>
          </cell>
          <cell r="U164">
            <v>5.3217931322738385</v>
          </cell>
        </row>
        <row r="165">
          <cell r="J165">
            <v>24.25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5.3632420926091378</v>
          </cell>
          <cell r="T165">
            <v>0</v>
          </cell>
          <cell r="U165">
            <v>5.3632420926091378</v>
          </cell>
        </row>
        <row r="166">
          <cell r="J166">
            <v>24.5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5.1118525053730783</v>
          </cell>
          <cell r="T166">
            <v>0</v>
          </cell>
          <cell r="U166">
            <v>5.1118525053730783</v>
          </cell>
        </row>
        <row r="167">
          <cell r="J167">
            <v>24.75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4.2383356666126017</v>
          </cell>
          <cell r="T167">
            <v>0</v>
          </cell>
          <cell r="U167">
            <v>4.2383356666126017</v>
          </cell>
        </row>
        <row r="168">
          <cell r="J168">
            <v>25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3.3540844312775469</v>
          </cell>
          <cell r="T168">
            <v>0</v>
          </cell>
          <cell r="U168">
            <v>3.3540844312775469</v>
          </cell>
        </row>
        <row r="169">
          <cell r="J169">
            <v>25.25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2.3746443833974116</v>
          </cell>
          <cell r="T169">
            <v>0</v>
          </cell>
          <cell r="U169">
            <v>2.3746443833974116</v>
          </cell>
        </row>
        <row r="170">
          <cell r="J170">
            <v>25.5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2.0971578150842864</v>
          </cell>
          <cell r="T170">
            <v>0</v>
          </cell>
          <cell r="U170">
            <v>2.0971578150842864</v>
          </cell>
        </row>
        <row r="171">
          <cell r="J171">
            <v>25.75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1.9563717765735</v>
          </cell>
          <cell r="T171">
            <v>0</v>
          </cell>
          <cell r="U171">
            <v>1.9563717765735</v>
          </cell>
        </row>
        <row r="172">
          <cell r="J172">
            <v>26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1.8986778815560448</v>
          </cell>
          <cell r="T172">
            <v>0</v>
          </cell>
          <cell r="U172">
            <v>1.8986778815560448</v>
          </cell>
        </row>
        <row r="173">
          <cell r="J173">
            <v>26.25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1.8795433613659531</v>
          </cell>
          <cell r="T173">
            <v>0</v>
          </cell>
          <cell r="U173">
            <v>1.8795433613659531</v>
          </cell>
        </row>
        <row r="174">
          <cell r="J174">
            <v>26.5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1.8865884773149297</v>
          </cell>
          <cell r="T174">
            <v>0</v>
          </cell>
          <cell r="U174">
            <v>1.8865884773149297</v>
          </cell>
        </row>
        <row r="175">
          <cell r="J175">
            <v>26.75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1.9078352380005288</v>
          </cell>
          <cell r="T175">
            <v>0</v>
          </cell>
          <cell r="U175">
            <v>1.9078352380005288</v>
          </cell>
        </row>
        <row r="176">
          <cell r="J176">
            <v>27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1.936819373243714</v>
          </cell>
          <cell r="T176">
            <v>0</v>
          </cell>
          <cell r="U176">
            <v>1.936819373243714</v>
          </cell>
        </row>
        <row r="177">
          <cell r="J177">
            <v>27.25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1.9706052952406385</v>
          </cell>
          <cell r="T177">
            <v>0</v>
          </cell>
          <cell r="U177">
            <v>1.9706052952406385</v>
          </cell>
        </row>
        <row r="178">
          <cell r="J178">
            <v>27.5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2.0059106354913774</v>
          </cell>
          <cell r="T178">
            <v>0</v>
          </cell>
          <cell r="U178">
            <v>2.0059106354913774</v>
          </cell>
        </row>
        <row r="179">
          <cell r="J179">
            <v>27.75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2.0412159757421158</v>
          </cell>
          <cell r="T179">
            <v>0</v>
          </cell>
          <cell r="U179">
            <v>2.0412159757421158</v>
          </cell>
        </row>
        <row r="180">
          <cell r="J180">
            <v>28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2.0765213159928551</v>
          </cell>
          <cell r="T180">
            <v>0</v>
          </cell>
          <cell r="U180">
            <v>2.0765213159928551</v>
          </cell>
        </row>
        <row r="181">
          <cell r="J181">
            <v>28.25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2.1118266562435948</v>
          </cell>
          <cell r="T181">
            <v>0</v>
          </cell>
          <cell r="U181">
            <v>2.1118266562435948</v>
          </cell>
        </row>
        <row r="182">
          <cell r="J182">
            <v>28.5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2.1471319964943336</v>
          </cell>
          <cell r="T182">
            <v>0</v>
          </cell>
          <cell r="U182">
            <v>2.1471319964943336</v>
          </cell>
        </row>
        <row r="183">
          <cell r="J183">
            <v>28.75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2.1824373367450725</v>
          </cell>
          <cell r="T183">
            <v>0</v>
          </cell>
          <cell r="U183">
            <v>2.1824373367450725</v>
          </cell>
        </row>
        <row r="184">
          <cell r="J184">
            <v>29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2.2177426769958104</v>
          </cell>
          <cell r="T184">
            <v>0</v>
          </cell>
          <cell r="U184">
            <v>2.2177426769958104</v>
          </cell>
        </row>
        <row r="185">
          <cell r="J185">
            <v>29.25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2.2530480172465492</v>
          </cell>
          <cell r="T185">
            <v>0</v>
          </cell>
          <cell r="U185">
            <v>2.2530480172465492</v>
          </cell>
        </row>
        <row r="186">
          <cell r="J186">
            <v>29.5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2.288353357497289</v>
          </cell>
          <cell r="T186">
            <v>0</v>
          </cell>
          <cell r="U186">
            <v>2.288353357497289</v>
          </cell>
        </row>
        <row r="187">
          <cell r="J187">
            <v>29.75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2.3236586977480265</v>
          </cell>
          <cell r="T187">
            <v>0</v>
          </cell>
          <cell r="U187">
            <v>2.3236586977480265</v>
          </cell>
        </row>
        <row r="188">
          <cell r="J188">
            <v>30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2.3589640379987658</v>
          </cell>
          <cell r="T188">
            <v>0</v>
          </cell>
          <cell r="U188">
            <v>2.3589640379987658</v>
          </cell>
        </row>
        <row r="189">
          <cell r="J189">
            <v>30.25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2.394269378249505</v>
          </cell>
          <cell r="T189">
            <v>0</v>
          </cell>
          <cell r="U189">
            <v>2.394269378249505</v>
          </cell>
        </row>
        <row r="190">
          <cell r="J190">
            <v>30.5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2.4295747185002443</v>
          </cell>
          <cell r="T190">
            <v>0</v>
          </cell>
          <cell r="U190">
            <v>2.4295747185002443</v>
          </cell>
        </row>
        <row r="191">
          <cell r="J191">
            <v>30.75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2.4648800587509827</v>
          </cell>
          <cell r="T191">
            <v>0</v>
          </cell>
          <cell r="U191">
            <v>2.4648800587509827</v>
          </cell>
        </row>
        <row r="192">
          <cell r="J192">
            <v>31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2.5001853990017211</v>
          </cell>
          <cell r="T192">
            <v>0</v>
          </cell>
          <cell r="U192">
            <v>2.5001853990017211</v>
          </cell>
        </row>
        <row r="193">
          <cell r="J193">
            <v>31.25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2.5354907392524586</v>
          </cell>
          <cell r="T193">
            <v>0</v>
          </cell>
          <cell r="U193">
            <v>2.5354907392524586</v>
          </cell>
        </row>
        <row r="194">
          <cell r="J194">
            <v>31.5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2.5707960795032001</v>
          </cell>
          <cell r="T194">
            <v>0</v>
          </cell>
          <cell r="U194">
            <v>2.5707960795032001</v>
          </cell>
        </row>
        <row r="195">
          <cell r="J195">
            <v>31.75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2.6061014197539376</v>
          </cell>
          <cell r="T195">
            <v>0</v>
          </cell>
          <cell r="U195">
            <v>2.6061014197539376</v>
          </cell>
        </row>
        <row r="196">
          <cell r="J196">
            <v>32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2.6414067600046778</v>
          </cell>
          <cell r="T196">
            <v>0</v>
          </cell>
          <cell r="U196">
            <v>2.6414067600046778</v>
          </cell>
        </row>
        <row r="197">
          <cell r="J197">
            <v>32.25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2.6767121002554148</v>
          </cell>
          <cell r="T197">
            <v>0</v>
          </cell>
          <cell r="U197">
            <v>2.6767121002554148</v>
          </cell>
        </row>
        <row r="198">
          <cell r="J198">
            <v>32.5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2.7120174405061563</v>
          </cell>
          <cell r="T198">
            <v>0</v>
          </cell>
          <cell r="U198">
            <v>2.7120174405061563</v>
          </cell>
        </row>
        <row r="199">
          <cell r="J199">
            <v>32.75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2.7473227807568938</v>
          </cell>
          <cell r="T199">
            <v>0</v>
          </cell>
          <cell r="U199">
            <v>2.7473227807568938</v>
          </cell>
        </row>
        <row r="200">
          <cell r="J200">
            <v>33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2.7826281210076318</v>
          </cell>
          <cell r="T200">
            <v>0</v>
          </cell>
          <cell r="U200">
            <v>2.7826281210076318</v>
          </cell>
        </row>
        <row r="201">
          <cell r="J201">
            <v>33.25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2.8179334612583724</v>
          </cell>
          <cell r="T201">
            <v>0</v>
          </cell>
          <cell r="U201">
            <v>2.8179334612583724</v>
          </cell>
        </row>
        <row r="202">
          <cell r="J202">
            <v>33.5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2.8532388015091099</v>
          </cell>
          <cell r="T202">
            <v>0</v>
          </cell>
          <cell r="U202">
            <v>2.8532388015091099</v>
          </cell>
        </row>
        <row r="203">
          <cell r="J203">
            <v>33.75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2.8885441417598492</v>
          </cell>
          <cell r="T203">
            <v>0</v>
          </cell>
          <cell r="U203">
            <v>2.8885441417598492</v>
          </cell>
        </row>
        <row r="204">
          <cell r="J204">
            <v>34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2.9238494820105885</v>
          </cell>
          <cell r="T204">
            <v>0</v>
          </cell>
          <cell r="U204">
            <v>2.9238494820105885</v>
          </cell>
        </row>
        <row r="205">
          <cell r="J205">
            <v>34.25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2.9591548222613273</v>
          </cell>
          <cell r="T205">
            <v>0</v>
          </cell>
          <cell r="U205">
            <v>2.9591548222613273</v>
          </cell>
        </row>
        <row r="206">
          <cell r="J206">
            <v>34.5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2.9944601625120666</v>
          </cell>
          <cell r="T206">
            <v>0</v>
          </cell>
          <cell r="U206">
            <v>2.9944601625120666</v>
          </cell>
        </row>
        <row r="207">
          <cell r="J207">
            <v>34.75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3.0297655027628041</v>
          </cell>
          <cell r="T207">
            <v>0</v>
          </cell>
          <cell r="U207">
            <v>3.0297655027628041</v>
          </cell>
        </row>
        <row r="208">
          <cell r="J208">
            <v>35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3.065070843013542</v>
          </cell>
          <cell r="T208">
            <v>0</v>
          </cell>
          <cell r="U208">
            <v>3.065070843013542</v>
          </cell>
        </row>
        <row r="209">
          <cell r="J209">
            <v>35.25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3.1003761832642813</v>
          </cell>
          <cell r="T209">
            <v>0</v>
          </cell>
          <cell r="U209">
            <v>3.1003761832642813</v>
          </cell>
        </row>
        <row r="210">
          <cell r="J210">
            <v>35.5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3.1356815235150193</v>
          </cell>
          <cell r="T210">
            <v>0</v>
          </cell>
          <cell r="U210">
            <v>3.1356815235150193</v>
          </cell>
        </row>
        <row r="211">
          <cell r="J211">
            <v>35.75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3.1709868637657612</v>
          </cell>
          <cell r="T211">
            <v>0</v>
          </cell>
          <cell r="U211">
            <v>3.1709868637657612</v>
          </cell>
        </row>
        <row r="212">
          <cell r="J212">
            <v>36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3.2062922040164996</v>
          </cell>
          <cell r="T212">
            <v>0</v>
          </cell>
          <cell r="U212">
            <v>3.2062922040164996</v>
          </cell>
        </row>
        <row r="213">
          <cell r="J213">
            <v>36.25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3.2415975442672376</v>
          </cell>
          <cell r="T213">
            <v>0</v>
          </cell>
          <cell r="U213">
            <v>3.2415975442672376</v>
          </cell>
        </row>
        <row r="214">
          <cell r="J214">
            <v>36.5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3.2769028845179764</v>
          </cell>
          <cell r="T214">
            <v>0</v>
          </cell>
          <cell r="U214">
            <v>3.2769028845179764</v>
          </cell>
        </row>
        <row r="215">
          <cell r="J215">
            <v>36.75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3.3122082247687148</v>
          </cell>
          <cell r="T215">
            <v>0</v>
          </cell>
          <cell r="U215">
            <v>3.3122082247687148</v>
          </cell>
        </row>
        <row r="216">
          <cell r="J216">
            <v>37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3.3475135650194523</v>
          </cell>
          <cell r="T216">
            <v>0</v>
          </cell>
          <cell r="U216">
            <v>3.3475135650194523</v>
          </cell>
        </row>
        <row r="217">
          <cell r="J217">
            <v>37.25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3.3828189052701925</v>
          </cell>
          <cell r="T217">
            <v>0</v>
          </cell>
          <cell r="U217">
            <v>3.3828189052701925</v>
          </cell>
        </row>
        <row r="218">
          <cell r="J218">
            <v>37.5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3.4181242455209309</v>
          </cell>
          <cell r="T218">
            <v>0</v>
          </cell>
          <cell r="U218">
            <v>3.4181242455209309</v>
          </cell>
        </row>
        <row r="219">
          <cell r="J219">
            <v>37.75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3.4534295857716724</v>
          </cell>
          <cell r="T219">
            <v>0</v>
          </cell>
          <cell r="U219">
            <v>3.4534295857716724</v>
          </cell>
        </row>
        <row r="220">
          <cell r="J220">
            <v>38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3.4887349260224081</v>
          </cell>
          <cell r="T220">
            <v>0</v>
          </cell>
          <cell r="U220">
            <v>3.4887349260224081</v>
          </cell>
        </row>
        <row r="221">
          <cell r="J221">
            <v>38.25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3.5240402662731487</v>
          </cell>
          <cell r="T221">
            <v>0</v>
          </cell>
          <cell r="U221">
            <v>3.5240402662731487</v>
          </cell>
        </row>
        <row r="222">
          <cell r="J222">
            <v>38.5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3.5593456065238871</v>
          </cell>
          <cell r="T222">
            <v>0</v>
          </cell>
          <cell r="U222">
            <v>3.5593456065238871</v>
          </cell>
        </row>
        <row r="223">
          <cell r="J223">
            <v>38.75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3.594650946774625</v>
          </cell>
          <cell r="T223">
            <v>0</v>
          </cell>
          <cell r="U223">
            <v>3.594650946774625</v>
          </cell>
        </row>
        <row r="224">
          <cell r="J224">
            <v>39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3.6299562870253639</v>
          </cell>
          <cell r="T224">
            <v>0</v>
          </cell>
          <cell r="U224">
            <v>3.6299562870253639</v>
          </cell>
        </row>
        <row r="225">
          <cell r="J225">
            <v>39.25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3.6652616272761036</v>
          </cell>
          <cell r="T225">
            <v>0</v>
          </cell>
          <cell r="U225">
            <v>3.6652616272761036</v>
          </cell>
        </row>
        <row r="226">
          <cell r="J226">
            <v>39.5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3.7005669675268424</v>
          </cell>
          <cell r="T226">
            <v>0</v>
          </cell>
          <cell r="U226">
            <v>3.7005669675268424</v>
          </cell>
        </row>
        <row r="227">
          <cell r="J227">
            <v>39.75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3.7358723077775813</v>
          </cell>
          <cell r="T227">
            <v>0</v>
          </cell>
          <cell r="U227">
            <v>3.7358723077775813</v>
          </cell>
        </row>
        <row r="228">
          <cell r="J228">
            <v>40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3.7711776480283197</v>
          </cell>
          <cell r="T228">
            <v>0</v>
          </cell>
          <cell r="U228">
            <v>3.7711776480283197</v>
          </cell>
        </row>
        <row r="229">
          <cell r="J229">
            <v>40.25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3.8064829882790598</v>
          </cell>
          <cell r="T229">
            <v>0</v>
          </cell>
          <cell r="U229">
            <v>3.8064829882790598</v>
          </cell>
        </row>
        <row r="230">
          <cell r="J230">
            <v>40.5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3.8417883285297987</v>
          </cell>
          <cell r="T230">
            <v>0</v>
          </cell>
          <cell r="U230">
            <v>3.8417883285297987</v>
          </cell>
        </row>
        <row r="231">
          <cell r="J231">
            <v>40.75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3.8770936687805353</v>
          </cell>
          <cell r="T231">
            <v>0</v>
          </cell>
          <cell r="U231">
            <v>3.8770936687805353</v>
          </cell>
        </row>
        <row r="232">
          <cell r="J232">
            <v>41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3.912399009031275</v>
          </cell>
          <cell r="T232">
            <v>0</v>
          </cell>
          <cell r="U232">
            <v>3.912399009031275</v>
          </cell>
        </row>
        <row r="233">
          <cell r="J233">
            <v>41.25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3.9477043492820143</v>
          </cell>
          <cell r="T233">
            <v>0</v>
          </cell>
          <cell r="U233">
            <v>3.9477043492820143</v>
          </cell>
        </row>
        <row r="234">
          <cell r="J234">
            <v>41.5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3.983009689532754</v>
          </cell>
          <cell r="T234">
            <v>0</v>
          </cell>
          <cell r="U234">
            <v>3.983009689532754</v>
          </cell>
        </row>
        <row r="235">
          <cell r="J235">
            <v>41.75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4.0183150297834933</v>
          </cell>
          <cell r="T235">
            <v>0</v>
          </cell>
          <cell r="U235">
            <v>4.0183150297834933</v>
          </cell>
        </row>
        <row r="236">
          <cell r="J236">
            <v>42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4.0536203700342313</v>
          </cell>
          <cell r="T236">
            <v>0</v>
          </cell>
          <cell r="U236">
            <v>4.0536203700342313</v>
          </cell>
        </row>
        <row r="237">
          <cell r="J237">
            <v>42.25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4.0889257102849692</v>
          </cell>
          <cell r="T237">
            <v>0</v>
          </cell>
          <cell r="U237">
            <v>4.0889257102849692</v>
          </cell>
        </row>
        <row r="238">
          <cell r="J238">
            <v>42.5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4.1242310505357089</v>
          </cell>
          <cell r="T238">
            <v>0</v>
          </cell>
          <cell r="U238">
            <v>4.1242310505357089</v>
          </cell>
        </row>
        <row r="239">
          <cell r="J239">
            <v>42.75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4.1595363907864487</v>
          </cell>
          <cell r="T239">
            <v>0</v>
          </cell>
          <cell r="U239">
            <v>4.1595363907864487</v>
          </cell>
        </row>
        <row r="240">
          <cell r="J240">
            <v>43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4.1948417310371875</v>
          </cell>
          <cell r="T240">
            <v>0</v>
          </cell>
          <cell r="U240">
            <v>4.1948417310371875</v>
          </cell>
        </row>
        <row r="241">
          <cell r="J241">
            <v>43.25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4.2301470712879254</v>
          </cell>
          <cell r="T241">
            <v>0</v>
          </cell>
          <cell r="U241">
            <v>4.2301470712879254</v>
          </cell>
        </row>
        <row r="242">
          <cell r="J242">
            <v>43.5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4.2654524115386643</v>
          </cell>
          <cell r="T242">
            <v>0</v>
          </cell>
          <cell r="U242">
            <v>4.2654524115386643</v>
          </cell>
        </row>
        <row r="243">
          <cell r="J243">
            <v>43.75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4.3007577517894005</v>
          </cell>
          <cell r="T243">
            <v>0</v>
          </cell>
          <cell r="U243">
            <v>4.3007577517894005</v>
          </cell>
        </row>
        <row r="244">
          <cell r="J244">
            <v>44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4.3360630920401411</v>
          </cell>
          <cell r="T244">
            <v>0</v>
          </cell>
          <cell r="U244">
            <v>4.3360630920401411</v>
          </cell>
        </row>
        <row r="245">
          <cell r="J245">
            <v>44.25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4.371368432290879</v>
          </cell>
          <cell r="T245">
            <v>0</v>
          </cell>
          <cell r="U245">
            <v>4.371368432290879</v>
          </cell>
        </row>
        <row r="246">
          <cell r="J246">
            <v>44.5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4.4066737725416214</v>
          </cell>
          <cell r="T246">
            <v>0</v>
          </cell>
          <cell r="U246">
            <v>4.4066737725416214</v>
          </cell>
        </row>
        <row r="247">
          <cell r="J247">
            <v>44.75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4.4419791127923576</v>
          </cell>
          <cell r="T247">
            <v>0</v>
          </cell>
          <cell r="U247">
            <v>4.4419791127923576</v>
          </cell>
        </row>
        <row r="248">
          <cell r="J248">
            <v>45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4.4772844530430964</v>
          </cell>
          <cell r="T248">
            <v>0</v>
          </cell>
          <cell r="U248">
            <v>4.4772844530430964</v>
          </cell>
        </row>
        <row r="249">
          <cell r="J249">
            <v>45.25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4.5125897932938352</v>
          </cell>
          <cell r="T249">
            <v>0</v>
          </cell>
          <cell r="U249">
            <v>4.5125897932938352</v>
          </cell>
        </row>
        <row r="250">
          <cell r="J250">
            <v>45.5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4.5478951335445759</v>
          </cell>
          <cell r="T250">
            <v>0</v>
          </cell>
          <cell r="U250">
            <v>4.5478951335445759</v>
          </cell>
        </row>
        <row r="251">
          <cell r="J251">
            <v>45.75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4.5832004737953147</v>
          </cell>
          <cell r="T251">
            <v>0</v>
          </cell>
          <cell r="U251">
            <v>4.5832004737953147</v>
          </cell>
        </row>
        <row r="252">
          <cell r="J252">
            <v>46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4.6185058140460509</v>
          </cell>
          <cell r="T252">
            <v>0</v>
          </cell>
          <cell r="U252">
            <v>4.6185058140460509</v>
          </cell>
        </row>
        <row r="253">
          <cell r="J253">
            <v>46.25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4.6538111542967924</v>
          </cell>
          <cell r="T253">
            <v>0</v>
          </cell>
          <cell r="U253">
            <v>4.6538111542967924</v>
          </cell>
        </row>
        <row r="254">
          <cell r="J254">
            <v>46.5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4.6891164945475303</v>
          </cell>
          <cell r="T254">
            <v>0</v>
          </cell>
          <cell r="U254">
            <v>4.6891164945475303</v>
          </cell>
        </row>
        <row r="255">
          <cell r="J255">
            <v>46.75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4.7244218347982683</v>
          </cell>
          <cell r="T255">
            <v>0</v>
          </cell>
          <cell r="U255">
            <v>4.7244218347982683</v>
          </cell>
        </row>
        <row r="256">
          <cell r="J256">
            <v>47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4.7597271750490062</v>
          </cell>
          <cell r="T256">
            <v>0</v>
          </cell>
          <cell r="U256">
            <v>4.7597271750490062</v>
          </cell>
        </row>
        <row r="257">
          <cell r="J257">
            <v>47.25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4.7950325152997459</v>
          </cell>
          <cell r="T257">
            <v>0</v>
          </cell>
          <cell r="U257">
            <v>4.7950325152997459</v>
          </cell>
        </row>
        <row r="258">
          <cell r="J258">
            <v>47.5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4.8303378555504874</v>
          </cell>
          <cell r="T258">
            <v>0</v>
          </cell>
          <cell r="U258">
            <v>4.8303378555504874</v>
          </cell>
        </row>
        <row r="259">
          <cell r="J259">
            <v>47.75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4.8656431958012245</v>
          </cell>
          <cell r="T259">
            <v>0</v>
          </cell>
          <cell r="U259">
            <v>4.8656431958012245</v>
          </cell>
        </row>
        <row r="260">
          <cell r="J260">
            <v>48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4.9009485360519633</v>
          </cell>
          <cell r="T260">
            <v>0</v>
          </cell>
          <cell r="U260">
            <v>4.9009485360519633</v>
          </cell>
        </row>
        <row r="261">
          <cell r="J261">
            <v>48.25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4.9362538763027022</v>
          </cell>
          <cell r="T261">
            <v>0</v>
          </cell>
          <cell r="U261">
            <v>4.9362538763027022</v>
          </cell>
        </row>
        <row r="262">
          <cell r="J262">
            <v>48.5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4.971559216553441</v>
          </cell>
          <cell r="T262">
            <v>0</v>
          </cell>
          <cell r="U262">
            <v>4.971559216553441</v>
          </cell>
        </row>
        <row r="263">
          <cell r="J263">
            <v>48.75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5.0068645568041807</v>
          </cell>
          <cell r="T263">
            <v>0</v>
          </cell>
          <cell r="U263">
            <v>5.0068645568041807</v>
          </cell>
        </row>
        <row r="264">
          <cell r="J264">
            <v>49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5.0421698970549178</v>
          </cell>
          <cell r="T264">
            <v>0</v>
          </cell>
          <cell r="U264">
            <v>5.0421698970549178</v>
          </cell>
        </row>
        <row r="265">
          <cell r="J265">
            <v>49.25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5.0774752373056566</v>
          </cell>
          <cell r="T265">
            <v>0</v>
          </cell>
          <cell r="U265">
            <v>5.0774752373056566</v>
          </cell>
        </row>
        <row r="266">
          <cell r="J266">
            <v>49.5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5.1127805775563981</v>
          </cell>
          <cell r="T266">
            <v>0</v>
          </cell>
          <cell r="U266">
            <v>5.1127805775563981</v>
          </cell>
        </row>
        <row r="267">
          <cell r="J267">
            <v>49.75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5.1480859178071334</v>
          </cell>
          <cell r="T267">
            <v>0</v>
          </cell>
          <cell r="U267">
            <v>5.1480859178071334</v>
          </cell>
        </row>
        <row r="268">
          <cell r="J268">
            <v>50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5.1833912580578714</v>
          </cell>
          <cell r="T268">
            <v>0</v>
          </cell>
          <cell r="U268">
            <v>5.1833912580578714</v>
          </cell>
        </row>
        <row r="269">
          <cell r="J269">
            <v>50.25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5.2186965983086129</v>
          </cell>
          <cell r="T269">
            <v>0</v>
          </cell>
          <cell r="U269">
            <v>5.2186965983086129</v>
          </cell>
        </row>
        <row r="270">
          <cell r="J270">
            <v>50.5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5.2540019385593517</v>
          </cell>
          <cell r="T270">
            <v>0</v>
          </cell>
          <cell r="U270">
            <v>5.2540019385593517</v>
          </cell>
        </row>
        <row r="271">
          <cell r="J271">
            <v>50.75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5.2893072788100914</v>
          </cell>
          <cell r="T271">
            <v>0</v>
          </cell>
          <cell r="U271">
            <v>5.2893072788100914</v>
          </cell>
        </row>
        <row r="272">
          <cell r="J272">
            <v>51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5.3246126190608258</v>
          </cell>
          <cell r="T272">
            <v>0</v>
          </cell>
          <cell r="U272">
            <v>5.3246126190608258</v>
          </cell>
        </row>
        <row r="273">
          <cell r="J273">
            <v>51.25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5.3599179593115682</v>
          </cell>
          <cell r="T273">
            <v>0</v>
          </cell>
          <cell r="U273">
            <v>5.3599179593115682</v>
          </cell>
        </row>
        <row r="274">
          <cell r="J274">
            <v>51.5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5.395223299562308</v>
          </cell>
          <cell r="T274">
            <v>0</v>
          </cell>
          <cell r="U274">
            <v>5.395223299562308</v>
          </cell>
        </row>
        <row r="275">
          <cell r="J275">
            <v>51.75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5.4305286398130468</v>
          </cell>
          <cell r="T275">
            <v>0</v>
          </cell>
          <cell r="U275">
            <v>5.4305286398130468</v>
          </cell>
        </row>
        <row r="276">
          <cell r="J276">
            <v>52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5.4658339800637874</v>
          </cell>
          <cell r="T276">
            <v>0</v>
          </cell>
          <cell r="U276">
            <v>5.4658339800637874</v>
          </cell>
        </row>
        <row r="277">
          <cell r="J277">
            <v>52.25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5.5011393203145262</v>
          </cell>
          <cell r="T277">
            <v>0</v>
          </cell>
          <cell r="U277">
            <v>5.5011393203145262</v>
          </cell>
        </row>
        <row r="278">
          <cell r="J278">
            <v>52.5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5.5364446605652624</v>
          </cell>
          <cell r="T278">
            <v>0</v>
          </cell>
          <cell r="U278">
            <v>5.5364446605652624</v>
          </cell>
        </row>
        <row r="279">
          <cell r="J279">
            <v>52.75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5.571750000816003</v>
          </cell>
          <cell r="T279">
            <v>0</v>
          </cell>
          <cell r="U279">
            <v>5.571750000816003</v>
          </cell>
        </row>
        <row r="280">
          <cell r="J280">
            <v>53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5.607055341066741</v>
          </cell>
          <cell r="T280">
            <v>0</v>
          </cell>
          <cell r="U280">
            <v>5.607055341066741</v>
          </cell>
        </row>
        <row r="281">
          <cell r="J281">
            <v>53.25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5.6423606813174798</v>
          </cell>
          <cell r="T281">
            <v>0</v>
          </cell>
          <cell r="U281">
            <v>5.6423606813174798</v>
          </cell>
        </row>
        <row r="282">
          <cell r="J282">
            <v>53.5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5.6776660215682133</v>
          </cell>
          <cell r="T282">
            <v>0</v>
          </cell>
          <cell r="U282">
            <v>5.6776660215682133</v>
          </cell>
        </row>
        <row r="283">
          <cell r="J283">
            <v>53.75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5.7129713618189575</v>
          </cell>
          <cell r="T283">
            <v>0</v>
          </cell>
          <cell r="U283">
            <v>5.7129713618189575</v>
          </cell>
        </row>
        <row r="284">
          <cell r="J284">
            <v>54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5.7482767020696972</v>
          </cell>
          <cell r="T284">
            <v>0</v>
          </cell>
          <cell r="U284">
            <v>5.7482767020696972</v>
          </cell>
        </row>
        <row r="285">
          <cell r="J285">
            <v>54.25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5.7835820423204325</v>
          </cell>
          <cell r="T285">
            <v>0</v>
          </cell>
          <cell r="U285">
            <v>5.7835820423204325</v>
          </cell>
        </row>
        <row r="286">
          <cell r="J286">
            <v>54.5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5.818887382571174</v>
          </cell>
          <cell r="T286">
            <v>0</v>
          </cell>
          <cell r="U286">
            <v>5.818887382571174</v>
          </cell>
        </row>
        <row r="287">
          <cell r="J287">
            <v>54.75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5.8541927228219146</v>
          </cell>
          <cell r="T287">
            <v>0</v>
          </cell>
          <cell r="U287">
            <v>5.8541927228219146</v>
          </cell>
        </row>
        <row r="288">
          <cell r="J288">
            <v>55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5.8894980630726508</v>
          </cell>
          <cell r="T288">
            <v>0</v>
          </cell>
          <cell r="U288">
            <v>5.8894980630726508</v>
          </cell>
        </row>
        <row r="289">
          <cell r="J289">
            <v>55.25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5.9248034033233878</v>
          </cell>
          <cell r="T289">
            <v>0</v>
          </cell>
          <cell r="U289">
            <v>5.9248034033233878</v>
          </cell>
        </row>
        <row r="290">
          <cell r="J290">
            <v>55.5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5.9601087435741276</v>
          </cell>
          <cell r="T290">
            <v>0</v>
          </cell>
          <cell r="U290">
            <v>5.9601087435741276</v>
          </cell>
        </row>
        <row r="291">
          <cell r="J291">
            <v>55.75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5.9954140838248682</v>
          </cell>
          <cell r="T291">
            <v>0</v>
          </cell>
          <cell r="U291">
            <v>5.9954140838248682</v>
          </cell>
        </row>
        <row r="292">
          <cell r="J292">
            <v>56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6.0307194240756044</v>
          </cell>
          <cell r="T292">
            <v>0</v>
          </cell>
          <cell r="U292">
            <v>6.0307194240756044</v>
          </cell>
        </row>
        <row r="293">
          <cell r="J293">
            <v>56.25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6.0660247643263459</v>
          </cell>
          <cell r="T293">
            <v>0</v>
          </cell>
          <cell r="U293">
            <v>6.0660247643263459</v>
          </cell>
        </row>
        <row r="294">
          <cell r="J294">
            <v>56.5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6.101330104577082</v>
          </cell>
          <cell r="T294">
            <v>0</v>
          </cell>
          <cell r="U294">
            <v>6.101330104577082</v>
          </cell>
        </row>
        <row r="295">
          <cell r="J295">
            <v>56.75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6.1366354448278209</v>
          </cell>
          <cell r="T295">
            <v>0</v>
          </cell>
          <cell r="U295">
            <v>6.1366354448278209</v>
          </cell>
        </row>
        <row r="296">
          <cell r="J296">
            <v>57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6.1719407850785606</v>
          </cell>
          <cell r="T296">
            <v>0</v>
          </cell>
          <cell r="U296">
            <v>6.1719407850785606</v>
          </cell>
        </row>
        <row r="297">
          <cell r="J297">
            <v>57.25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6.2072461253292994</v>
          </cell>
          <cell r="T297">
            <v>0</v>
          </cell>
          <cell r="U297">
            <v>6.2072461253292994</v>
          </cell>
        </row>
        <row r="298">
          <cell r="J298">
            <v>57.5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6.2425514655800383</v>
          </cell>
          <cell r="T298">
            <v>0</v>
          </cell>
          <cell r="U298">
            <v>6.2425514655800383</v>
          </cell>
        </row>
        <row r="299">
          <cell r="J299">
            <v>57.75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6.2778568058307807</v>
          </cell>
          <cell r="T299">
            <v>0</v>
          </cell>
          <cell r="U299">
            <v>6.2778568058307807</v>
          </cell>
        </row>
        <row r="300">
          <cell r="J300">
            <v>58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6.3131621460815168</v>
          </cell>
          <cell r="T300">
            <v>0</v>
          </cell>
          <cell r="U300">
            <v>6.3131621460815168</v>
          </cell>
        </row>
        <row r="301">
          <cell r="J301">
            <v>58.25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6.3484674863322574</v>
          </cell>
          <cell r="T301">
            <v>0</v>
          </cell>
          <cell r="U301">
            <v>6.3484674863322574</v>
          </cell>
        </row>
        <row r="302">
          <cell r="J302">
            <v>58.5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6.3837728265829963</v>
          </cell>
          <cell r="T302">
            <v>0</v>
          </cell>
          <cell r="U302">
            <v>6.3837728265829963</v>
          </cell>
        </row>
        <row r="303">
          <cell r="J303">
            <v>58.75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6.4190781668337307</v>
          </cell>
          <cell r="T303">
            <v>0</v>
          </cell>
          <cell r="U303">
            <v>6.4190781668337307</v>
          </cell>
        </row>
        <row r="304">
          <cell r="J304">
            <v>59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6.4543835070844739</v>
          </cell>
          <cell r="T304">
            <v>0</v>
          </cell>
          <cell r="U304">
            <v>6.4543835070844739</v>
          </cell>
        </row>
        <row r="305">
          <cell r="J305">
            <v>59.25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6.4896888473352128</v>
          </cell>
          <cell r="T305">
            <v>0</v>
          </cell>
          <cell r="U305">
            <v>6.4896888473352128</v>
          </cell>
        </row>
        <row r="306">
          <cell r="J306">
            <v>59.5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6.5249941875859498</v>
          </cell>
          <cell r="T306">
            <v>0</v>
          </cell>
          <cell r="U306">
            <v>6.5249941875859498</v>
          </cell>
        </row>
        <row r="307">
          <cell r="J307">
            <v>59.75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6.5602995278366878</v>
          </cell>
          <cell r="T307">
            <v>0</v>
          </cell>
          <cell r="U307">
            <v>6.5602995278366878</v>
          </cell>
        </row>
        <row r="308">
          <cell r="J308">
            <v>60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6.5956048680874266</v>
          </cell>
          <cell r="T308">
            <v>0</v>
          </cell>
          <cell r="U308">
            <v>6.5956048680874266</v>
          </cell>
        </row>
        <row r="309">
          <cell r="J309">
            <v>60.25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6.6309102083381646</v>
          </cell>
          <cell r="T309">
            <v>0</v>
          </cell>
          <cell r="U309">
            <v>6.6309102083381646</v>
          </cell>
        </row>
        <row r="310">
          <cell r="J310">
            <v>60.5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6.6662155485889087</v>
          </cell>
          <cell r="T310">
            <v>0</v>
          </cell>
          <cell r="U310">
            <v>6.6662155485889087</v>
          </cell>
        </row>
        <row r="311">
          <cell r="J311">
            <v>60.75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6.7015208888396458</v>
          </cell>
          <cell r="T311">
            <v>0</v>
          </cell>
          <cell r="U311">
            <v>6.7015208888396458</v>
          </cell>
        </row>
        <row r="312">
          <cell r="J312">
            <v>61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6.7368262290903838</v>
          </cell>
          <cell r="T312">
            <v>0</v>
          </cell>
          <cell r="U312">
            <v>6.7368262290903838</v>
          </cell>
        </row>
        <row r="313">
          <cell r="J313">
            <v>61.25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6.7721315693411208</v>
          </cell>
          <cell r="T313">
            <v>0</v>
          </cell>
          <cell r="U313">
            <v>6.7721315693411208</v>
          </cell>
        </row>
        <row r="314">
          <cell r="J314">
            <v>61.5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6.8074369095918605</v>
          </cell>
          <cell r="T314">
            <v>0</v>
          </cell>
          <cell r="U314">
            <v>6.8074369095918605</v>
          </cell>
        </row>
        <row r="315">
          <cell r="J315">
            <v>61.75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6.8427422498426012</v>
          </cell>
          <cell r="T315">
            <v>0</v>
          </cell>
          <cell r="U315">
            <v>6.8427422498426012</v>
          </cell>
        </row>
        <row r="316">
          <cell r="J316">
            <v>62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6.8780475900933418</v>
          </cell>
          <cell r="T316">
            <v>0</v>
          </cell>
          <cell r="U316">
            <v>6.8780475900933418</v>
          </cell>
        </row>
        <row r="317">
          <cell r="J317">
            <v>62.25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6.9133529303440788</v>
          </cell>
          <cell r="T317">
            <v>0</v>
          </cell>
          <cell r="U317">
            <v>6.9133529303440788</v>
          </cell>
        </row>
        <row r="318">
          <cell r="J318">
            <v>62.5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6.9486582705948168</v>
          </cell>
          <cell r="T318">
            <v>0</v>
          </cell>
          <cell r="U318">
            <v>6.9486582705948168</v>
          </cell>
        </row>
        <row r="319">
          <cell r="J319">
            <v>62.75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6.9839636108455547</v>
          </cell>
          <cell r="T319">
            <v>0</v>
          </cell>
          <cell r="U319">
            <v>6.9839636108455547</v>
          </cell>
        </row>
        <row r="320">
          <cell r="J320">
            <v>63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7.0192689510962927</v>
          </cell>
          <cell r="T320">
            <v>0</v>
          </cell>
          <cell r="U320">
            <v>7.0192689510962927</v>
          </cell>
        </row>
        <row r="321">
          <cell r="J321">
            <v>63.25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7.0545742913470342</v>
          </cell>
          <cell r="T321">
            <v>0</v>
          </cell>
          <cell r="U321">
            <v>7.0545742913470342</v>
          </cell>
        </row>
        <row r="322">
          <cell r="J322">
            <v>63.5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7.0898796315977739</v>
          </cell>
          <cell r="T322">
            <v>0</v>
          </cell>
          <cell r="U322">
            <v>7.0898796315977739</v>
          </cell>
        </row>
        <row r="323">
          <cell r="J323">
            <v>63.75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7.1251849718485101</v>
          </cell>
          <cell r="T323">
            <v>0</v>
          </cell>
          <cell r="U323">
            <v>7.1251849718485101</v>
          </cell>
        </row>
        <row r="324">
          <cell r="J324">
            <v>64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7.1604903120992462</v>
          </cell>
          <cell r="T324">
            <v>0</v>
          </cell>
          <cell r="U324">
            <v>7.1604903120992462</v>
          </cell>
        </row>
        <row r="325">
          <cell r="J325">
            <v>64.25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7.1957956523499895</v>
          </cell>
          <cell r="T325">
            <v>0</v>
          </cell>
          <cell r="U325">
            <v>7.1957956523499895</v>
          </cell>
        </row>
        <row r="326">
          <cell r="J326">
            <v>64.5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7.2311009926007292</v>
          </cell>
          <cell r="T326">
            <v>0</v>
          </cell>
          <cell r="U326">
            <v>7.2311009926007292</v>
          </cell>
        </row>
        <row r="327">
          <cell r="J327">
            <v>64.75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7.2664063328514681</v>
          </cell>
          <cell r="T327">
            <v>0</v>
          </cell>
          <cell r="U327">
            <v>7.2664063328514681</v>
          </cell>
        </row>
        <row r="328">
          <cell r="J328">
            <v>65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7.301711673102206</v>
          </cell>
          <cell r="T328">
            <v>0</v>
          </cell>
          <cell r="U328">
            <v>7.301711673102206</v>
          </cell>
        </row>
        <row r="329">
          <cell r="J329">
            <v>65.25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7.3370170133529387</v>
          </cell>
          <cell r="T329">
            <v>0</v>
          </cell>
          <cell r="U329">
            <v>7.3370170133529387</v>
          </cell>
        </row>
        <row r="330">
          <cell r="J330">
            <v>65.5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7.3723223536036828</v>
          </cell>
          <cell r="T330">
            <v>0</v>
          </cell>
          <cell r="U330">
            <v>7.3723223536036828</v>
          </cell>
        </row>
        <row r="331">
          <cell r="J331">
            <v>65.75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7.4076276938544217</v>
          </cell>
          <cell r="T331">
            <v>0</v>
          </cell>
          <cell r="U331">
            <v>7.4076276938544217</v>
          </cell>
        </row>
        <row r="332">
          <cell r="J332">
            <v>66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7.4429330341051632</v>
          </cell>
          <cell r="T332">
            <v>0</v>
          </cell>
          <cell r="U332">
            <v>7.4429330341051632</v>
          </cell>
        </row>
        <row r="333">
          <cell r="J333">
            <v>66.25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7.4782383743559002</v>
          </cell>
          <cell r="T333">
            <v>0</v>
          </cell>
          <cell r="U333">
            <v>7.4782383743559002</v>
          </cell>
        </row>
        <row r="334">
          <cell r="J334">
            <v>66.5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7.5135437146066364</v>
          </cell>
          <cell r="T334">
            <v>0</v>
          </cell>
          <cell r="U334">
            <v>7.5135437146066364</v>
          </cell>
        </row>
        <row r="335">
          <cell r="J335">
            <v>66.75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7.5488490548573752</v>
          </cell>
          <cell r="T335">
            <v>0</v>
          </cell>
          <cell r="U335">
            <v>7.5488490548573752</v>
          </cell>
        </row>
        <row r="336">
          <cell r="J336">
            <v>67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7.584154395108115</v>
          </cell>
          <cell r="T336">
            <v>0</v>
          </cell>
          <cell r="U336">
            <v>7.584154395108115</v>
          </cell>
        </row>
        <row r="337">
          <cell r="J337">
            <v>67.25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7.6194597353588547</v>
          </cell>
          <cell r="T337">
            <v>0</v>
          </cell>
          <cell r="U337">
            <v>7.6194597353588547</v>
          </cell>
        </row>
        <row r="338">
          <cell r="J338">
            <v>67.5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7.6547650756095935</v>
          </cell>
          <cell r="T338">
            <v>0</v>
          </cell>
          <cell r="U338">
            <v>7.6547650756095935</v>
          </cell>
        </row>
        <row r="339">
          <cell r="J339">
            <v>67.75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7.6900704158603341</v>
          </cell>
          <cell r="T339">
            <v>0</v>
          </cell>
          <cell r="U339">
            <v>7.6900704158603341</v>
          </cell>
        </row>
        <row r="340">
          <cell r="J340">
            <v>68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7.7253757561110685</v>
          </cell>
          <cell r="T340">
            <v>0</v>
          </cell>
          <cell r="U340">
            <v>7.7253757561110685</v>
          </cell>
        </row>
        <row r="341">
          <cell r="J341">
            <v>68.25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7.7606810963618091</v>
          </cell>
          <cell r="T341">
            <v>0</v>
          </cell>
          <cell r="U341">
            <v>7.7606810963618091</v>
          </cell>
        </row>
        <row r="342">
          <cell r="J342">
            <v>68.5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7.7959864366125462</v>
          </cell>
          <cell r="T342">
            <v>0</v>
          </cell>
          <cell r="U342">
            <v>7.7959864366125462</v>
          </cell>
        </row>
        <row r="343">
          <cell r="J343">
            <v>68.75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7.8312917768632895</v>
          </cell>
          <cell r="T343">
            <v>0</v>
          </cell>
          <cell r="U343">
            <v>7.8312917768632895</v>
          </cell>
        </row>
        <row r="344">
          <cell r="J344">
            <v>69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7.8665971171140274</v>
          </cell>
          <cell r="T344">
            <v>0</v>
          </cell>
          <cell r="U344">
            <v>7.8665971171140274</v>
          </cell>
        </row>
        <row r="345">
          <cell r="J345">
            <v>69.25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7.9019024573647645</v>
          </cell>
          <cell r="T345">
            <v>0</v>
          </cell>
          <cell r="U345">
            <v>7.9019024573647645</v>
          </cell>
        </row>
        <row r="346">
          <cell r="J346">
            <v>69.5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7.9372077976155051</v>
          </cell>
          <cell r="T346">
            <v>0</v>
          </cell>
          <cell r="U346">
            <v>7.9372077976155051</v>
          </cell>
        </row>
        <row r="347">
          <cell r="J347">
            <v>69.75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7.9725131378662439</v>
          </cell>
          <cell r="T347">
            <v>0</v>
          </cell>
          <cell r="U347">
            <v>7.9725131378662439</v>
          </cell>
        </row>
        <row r="348">
          <cell r="J348">
            <v>70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8.007818478116981</v>
          </cell>
          <cell r="T348">
            <v>0</v>
          </cell>
          <cell r="U348">
            <v>8.007818478116981</v>
          </cell>
        </row>
        <row r="349">
          <cell r="J349">
            <v>70.25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8.0431238183677216</v>
          </cell>
          <cell r="T349">
            <v>0</v>
          </cell>
          <cell r="U349">
            <v>8.0431238183677216</v>
          </cell>
        </row>
        <row r="350">
          <cell r="J350">
            <v>70.5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8.0784291586184569</v>
          </cell>
          <cell r="T350">
            <v>0</v>
          </cell>
          <cell r="U350">
            <v>8.0784291586184569</v>
          </cell>
        </row>
        <row r="351">
          <cell r="J351">
            <v>70.75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8.1137344988691993</v>
          </cell>
          <cell r="T351">
            <v>0</v>
          </cell>
          <cell r="U351">
            <v>8.1137344988691993</v>
          </cell>
        </row>
        <row r="352">
          <cell r="J352">
            <v>71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8.1490398391199435</v>
          </cell>
          <cell r="T352">
            <v>0</v>
          </cell>
          <cell r="U352">
            <v>8.1490398391199435</v>
          </cell>
        </row>
        <row r="353">
          <cell r="J353">
            <v>71.25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8.1843451793706734</v>
          </cell>
          <cell r="T353">
            <v>0</v>
          </cell>
          <cell r="U353">
            <v>8.1843451793706734</v>
          </cell>
        </row>
        <row r="354">
          <cell r="J354">
            <v>71.5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8.219650519621414</v>
          </cell>
          <cell r="T354">
            <v>0</v>
          </cell>
          <cell r="U354">
            <v>8.219650519621414</v>
          </cell>
        </row>
        <row r="355">
          <cell r="J355">
            <v>71.75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8.2549558598721546</v>
          </cell>
          <cell r="T355">
            <v>0</v>
          </cell>
          <cell r="U355">
            <v>8.2549558598721546</v>
          </cell>
        </row>
        <row r="356">
          <cell r="J356">
            <v>72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8.2902612001228935</v>
          </cell>
          <cell r="T356">
            <v>0</v>
          </cell>
          <cell r="U356">
            <v>8.2902612001228935</v>
          </cell>
        </row>
        <row r="357">
          <cell r="J357">
            <v>72.25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8.3255665403736305</v>
          </cell>
          <cell r="T357">
            <v>0</v>
          </cell>
          <cell r="U357">
            <v>8.3255665403736305</v>
          </cell>
        </row>
        <row r="358">
          <cell r="J358">
            <v>72.5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8.3608718806243694</v>
          </cell>
          <cell r="T358">
            <v>0</v>
          </cell>
          <cell r="U358">
            <v>8.3608718806243694</v>
          </cell>
        </row>
        <row r="359">
          <cell r="J359">
            <v>72.75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8.3961772208751118</v>
          </cell>
          <cell r="T359">
            <v>0</v>
          </cell>
          <cell r="U359">
            <v>8.3961772208751118</v>
          </cell>
        </row>
        <row r="360">
          <cell r="J360">
            <v>73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8.4314825611258506</v>
          </cell>
          <cell r="T360">
            <v>0</v>
          </cell>
          <cell r="U360">
            <v>8.4314825611258506</v>
          </cell>
        </row>
        <row r="361">
          <cell r="J361">
            <v>73.25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8.4667879013765894</v>
          </cell>
          <cell r="T361">
            <v>0</v>
          </cell>
          <cell r="U361">
            <v>8.4667879013765894</v>
          </cell>
        </row>
        <row r="362">
          <cell r="J362">
            <v>73.5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8.5020932416273212</v>
          </cell>
          <cell r="T362">
            <v>0</v>
          </cell>
          <cell r="U362">
            <v>8.5020932416273212</v>
          </cell>
        </row>
        <row r="363">
          <cell r="J363">
            <v>73.75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8.5373985818780653</v>
          </cell>
          <cell r="T363">
            <v>0</v>
          </cell>
          <cell r="U363">
            <v>8.5373985818780653</v>
          </cell>
        </row>
        <row r="364">
          <cell r="J364">
            <v>74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8.5727039221288006</v>
          </cell>
          <cell r="T364">
            <v>0</v>
          </cell>
          <cell r="U364">
            <v>8.5727039221288006</v>
          </cell>
        </row>
        <row r="365">
          <cell r="J365">
            <v>74.25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8.608009262379543</v>
          </cell>
          <cell r="T365">
            <v>0</v>
          </cell>
          <cell r="U365">
            <v>8.608009262379543</v>
          </cell>
        </row>
        <row r="366">
          <cell r="J366">
            <v>74.5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8.6433146026302836</v>
          </cell>
          <cell r="T366">
            <v>0</v>
          </cell>
          <cell r="U366">
            <v>8.6433146026302836</v>
          </cell>
        </row>
        <row r="367">
          <cell r="J367">
            <v>74.75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8.6786199428810189</v>
          </cell>
          <cell r="T367">
            <v>0</v>
          </cell>
          <cell r="U367">
            <v>8.6786199428810189</v>
          </cell>
        </row>
        <row r="368">
          <cell r="J368">
            <v>75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8.7139252831317577</v>
          </cell>
          <cell r="T368">
            <v>0</v>
          </cell>
          <cell r="U368">
            <v>8.7139252831317577</v>
          </cell>
        </row>
        <row r="369">
          <cell r="J369">
            <v>75.25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8.7492306233824984</v>
          </cell>
          <cell r="T369">
            <v>0</v>
          </cell>
          <cell r="U369">
            <v>8.7492306233824984</v>
          </cell>
        </row>
        <row r="370">
          <cell r="J370">
            <v>75.5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8.7845359636332354</v>
          </cell>
          <cell r="T370">
            <v>0</v>
          </cell>
          <cell r="U370">
            <v>8.7845359636332354</v>
          </cell>
        </row>
        <row r="371">
          <cell r="J371">
            <v>75.75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8.8198413038839689</v>
          </cell>
          <cell r="T371">
            <v>0</v>
          </cell>
          <cell r="U371">
            <v>8.8198413038839689</v>
          </cell>
        </row>
        <row r="372">
          <cell r="J372">
            <v>76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8.8551466441347184</v>
          </cell>
          <cell r="T372">
            <v>0</v>
          </cell>
          <cell r="U372">
            <v>8.8551466441347184</v>
          </cell>
        </row>
        <row r="373">
          <cell r="J373">
            <v>76.25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8.8904519843854519</v>
          </cell>
          <cell r="T373">
            <v>0</v>
          </cell>
          <cell r="U373">
            <v>8.8904519843854519</v>
          </cell>
        </row>
        <row r="374">
          <cell r="J374">
            <v>76.5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8.9257573246361961</v>
          </cell>
          <cell r="T374">
            <v>0</v>
          </cell>
          <cell r="U374">
            <v>8.9257573246361961</v>
          </cell>
        </row>
        <row r="375">
          <cell r="J375">
            <v>76.75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8.9610626648869314</v>
          </cell>
          <cell r="T375">
            <v>0</v>
          </cell>
          <cell r="U375">
            <v>8.9610626648869314</v>
          </cell>
        </row>
        <row r="376">
          <cell r="J376">
            <v>77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8.9963680051376738</v>
          </cell>
          <cell r="T376">
            <v>0</v>
          </cell>
          <cell r="U376">
            <v>8.9963680051376738</v>
          </cell>
        </row>
        <row r="377">
          <cell r="J377">
            <v>77.25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9.0316733453884037</v>
          </cell>
          <cell r="T377">
            <v>0</v>
          </cell>
          <cell r="U377">
            <v>9.0316733453884037</v>
          </cell>
        </row>
        <row r="378">
          <cell r="J378">
            <v>77.5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9.0669786856391479</v>
          </cell>
          <cell r="T378">
            <v>0</v>
          </cell>
          <cell r="U378">
            <v>9.0669786856391479</v>
          </cell>
        </row>
        <row r="379">
          <cell r="J379">
            <v>77.75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9.1022840258898867</v>
          </cell>
          <cell r="T379">
            <v>0</v>
          </cell>
          <cell r="U379">
            <v>9.1022840258898867</v>
          </cell>
        </row>
        <row r="380">
          <cell r="J380">
            <v>78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9.1375893661406273</v>
          </cell>
          <cell r="T380">
            <v>0</v>
          </cell>
          <cell r="U380">
            <v>9.1375893661406273</v>
          </cell>
        </row>
        <row r="381">
          <cell r="J381">
            <v>78.25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9.1728947063913608</v>
          </cell>
          <cell r="T381">
            <v>0</v>
          </cell>
          <cell r="U381">
            <v>9.1728947063913608</v>
          </cell>
        </row>
        <row r="382">
          <cell r="J382">
            <v>78.5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9.2082000466421015</v>
          </cell>
          <cell r="T382">
            <v>0</v>
          </cell>
          <cell r="U382">
            <v>9.2082000466421015</v>
          </cell>
        </row>
        <row r="383">
          <cell r="J383">
            <v>78.75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9.2435053868928385</v>
          </cell>
          <cell r="T383">
            <v>0</v>
          </cell>
          <cell r="U383">
            <v>9.2435053868928385</v>
          </cell>
        </row>
        <row r="384">
          <cell r="J384">
            <v>79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9.2788107271435809</v>
          </cell>
          <cell r="T384">
            <v>0</v>
          </cell>
          <cell r="U384">
            <v>9.2788107271435809</v>
          </cell>
        </row>
        <row r="385">
          <cell r="J385">
            <v>79.25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9.3141160673943233</v>
          </cell>
          <cell r="T385">
            <v>0</v>
          </cell>
          <cell r="U385">
            <v>9.3141160673943233</v>
          </cell>
        </row>
        <row r="386">
          <cell r="J386">
            <v>79.5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9.3494214076450568</v>
          </cell>
          <cell r="T386">
            <v>0</v>
          </cell>
          <cell r="U386">
            <v>9.3494214076450568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Datos"/>
      <sheetName val="Tubería"/>
      <sheetName val="TIPOOBRA"/>
      <sheetName val="CUADROS"/>
      <sheetName val="CIMENTACIÓN"/>
      <sheetName val="HOJA DE CALCULO (2)"/>
      <sheetName val="CUADRO No. 4"/>
      <sheetName val="T. NEGATIVO"/>
      <sheetName val="T. ZANJA INDUCIDA"/>
      <sheetName val="CUADRO No. 3"/>
    </sheetNames>
    <sheetDataSet>
      <sheetData sheetId="0"/>
      <sheetData sheetId="1"/>
      <sheetData sheetId="2"/>
      <sheetData sheetId="3">
        <row r="45">
          <cell r="B45" t="str">
            <v>p'</v>
          </cell>
          <cell r="C45" t="str">
            <v>Rsd'</v>
          </cell>
          <cell r="D45" t="str">
            <v>P'*Rsd'</v>
          </cell>
        </row>
        <row r="46">
          <cell r="B46">
            <v>0.5</v>
          </cell>
          <cell r="C46">
            <v>0.1</v>
          </cell>
          <cell r="D46">
            <v>0.05</v>
          </cell>
        </row>
        <row r="47">
          <cell r="B47">
            <v>1</v>
          </cell>
          <cell r="C47">
            <v>0.3</v>
          </cell>
          <cell r="D47">
            <v>0.3</v>
          </cell>
        </row>
        <row r="48">
          <cell r="B48">
            <v>1.5</v>
          </cell>
          <cell r="C48">
            <v>0.5</v>
          </cell>
          <cell r="D48">
            <v>0.75</v>
          </cell>
        </row>
        <row r="49">
          <cell r="B49">
            <v>2</v>
          </cell>
          <cell r="C49">
            <v>1</v>
          </cell>
          <cell r="D49">
            <v>2</v>
          </cell>
        </row>
        <row r="53">
          <cell r="B53" t="str">
            <v>p'</v>
          </cell>
          <cell r="C53" t="str">
            <v>Rsd'</v>
          </cell>
          <cell r="D53" t="str">
            <v>P'*Rsd'</v>
          </cell>
        </row>
        <row r="54">
          <cell r="B54">
            <v>0.5</v>
          </cell>
          <cell r="C54">
            <v>0.5</v>
          </cell>
          <cell r="D54">
            <v>0.25</v>
          </cell>
        </row>
        <row r="55">
          <cell r="B55">
            <v>1</v>
          </cell>
          <cell r="C55">
            <v>0.7</v>
          </cell>
          <cell r="D55">
            <v>0.7</v>
          </cell>
        </row>
        <row r="56">
          <cell r="B56">
            <v>1.5</v>
          </cell>
          <cell r="C56">
            <v>1</v>
          </cell>
          <cell r="D56">
            <v>1.5</v>
          </cell>
        </row>
        <row r="57">
          <cell r="B57">
            <v>2</v>
          </cell>
          <cell r="C57">
            <v>2</v>
          </cell>
          <cell r="D57">
            <v>4</v>
          </cell>
        </row>
        <row r="61">
          <cell r="J61" t="str">
            <v>A</v>
          </cell>
          <cell r="K61">
            <v>0.9</v>
          </cell>
          <cell r="L61">
            <v>0</v>
          </cell>
          <cell r="M61">
            <v>0.5</v>
          </cell>
          <cell r="N61">
            <v>11.26</v>
          </cell>
          <cell r="P61" t="str">
            <v>A</v>
          </cell>
          <cell r="Q61">
            <v>0.9</v>
          </cell>
          <cell r="R61">
            <v>0.1</v>
          </cell>
          <cell r="S61">
            <v>1</v>
          </cell>
          <cell r="T61">
            <v>7.11</v>
          </cell>
          <cell r="V61">
            <v>36</v>
          </cell>
          <cell r="W61" t="str">
            <v>I</v>
          </cell>
          <cell r="X61">
            <v>3.51</v>
          </cell>
        </row>
        <row r="62">
          <cell r="C62" t="str">
            <v>CLASE</v>
          </cell>
          <cell r="D62" t="str">
            <v>N</v>
          </cell>
          <cell r="J62" t="str">
            <v>A</v>
          </cell>
          <cell r="K62">
            <v>0.9</v>
          </cell>
          <cell r="L62">
            <v>0</v>
          </cell>
          <cell r="M62">
            <v>1</v>
          </cell>
          <cell r="N62">
            <v>6.61</v>
          </cell>
          <cell r="P62" t="str">
            <v>A</v>
          </cell>
          <cell r="Q62">
            <v>0.9</v>
          </cell>
          <cell r="R62">
            <v>0.1</v>
          </cell>
          <cell r="S62">
            <v>2</v>
          </cell>
          <cell r="T62">
            <v>7.12</v>
          </cell>
          <cell r="V62">
            <v>36</v>
          </cell>
          <cell r="W62" t="str">
            <v>II</v>
          </cell>
          <cell r="X62">
            <v>4.3920000000000003</v>
          </cell>
        </row>
        <row r="63">
          <cell r="C63" t="str">
            <v>A</v>
          </cell>
          <cell r="D63">
            <v>0.505</v>
          </cell>
          <cell r="J63" t="str">
            <v>A</v>
          </cell>
          <cell r="K63">
            <v>0.9</v>
          </cell>
          <cell r="L63">
            <v>0</v>
          </cell>
          <cell r="M63">
            <v>1.5</v>
          </cell>
          <cell r="N63">
            <v>5.81</v>
          </cell>
          <cell r="P63" t="str">
            <v>A</v>
          </cell>
          <cell r="Q63">
            <v>0.9</v>
          </cell>
          <cell r="R63">
            <v>0.1</v>
          </cell>
          <cell r="S63">
            <v>3</v>
          </cell>
          <cell r="T63">
            <v>7.2</v>
          </cell>
          <cell r="V63">
            <v>36</v>
          </cell>
          <cell r="W63" t="str">
            <v>III</v>
          </cell>
          <cell r="X63">
            <v>5.931</v>
          </cell>
        </row>
        <row r="64">
          <cell r="C64" t="str">
            <v>B</v>
          </cell>
          <cell r="D64">
            <v>0.70699999999999996</v>
          </cell>
          <cell r="J64" t="str">
            <v>A</v>
          </cell>
          <cell r="K64">
            <v>0.9</v>
          </cell>
          <cell r="L64">
            <v>0</v>
          </cell>
          <cell r="M64">
            <v>2</v>
          </cell>
          <cell r="N64">
            <v>5.48</v>
          </cell>
          <cell r="P64" t="str">
            <v>A</v>
          </cell>
          <cell r="Q64">
            <v>0.9</v>
          </cell>
          <cell r="R64">
            <v>0.1</v>
          </cell>
          <cell r="S64">
            <v>5</v>
          </cell>
          <cell r="T64">
            <v>7.3</v>
          </cell>
          <cell r="V64">
            <v>36</v>
          </cell>
          <cell r="W64" t="str">
            <v>IV</v>
          </cell>
          <cell r="X64">
            <v>8.7840000000000007</v>
          </cell>
        </row>
        <row r="65">
          <cell r="C65" t="str">
            <v>C</v>
          </cell>
          <cell r="D65">
            <v>0.84</v>
          </cell>
          <cell r="J65" t="str">
            <v>A</v>
          </cell>
          <cell r="K65">
            <v>0.9</v>
          </cell>
          <cell r="L65">
            <v>0</v>
          </cell>
          <cell r="M65">
            <v>3</v>
          </cell>
          <cell r="N65">
            <v>5.18</v>
          </cell>
          <cell r="P65" t="str">
            <v>A</v>
          </cell>
          <cell r="Q65">
            <v>0.9</v>
          </cell>
          <cell r="R65">
            <v>0.1</v>
          </cell>
          <cell r="S65">
            <v>10</v>
          </cell>
          <cell r="T65">
            <v>7.32</v>
          </cell>
          <cell r="V65">
            <v>36</v>
          </cell>
          <cell r="W65" t="str">
            <v>V</v>
          </cell>
          <cell r="X65">
            <v>13.176</v>
          </cell>
        </row>
        <row r="66">
          <cell r="C66" t="str">
            <v>D</v>
          </cell>
          <cell r="D66">
            <v>1.31</v>
          </cell>
          <cell r="J66" t="str">
            <v>A</v>
          </cell>
          <cell r="K66">
            <v>0.9</v>
          </cell>
          <cell r="L66">
            <v>0</v>
          </cell>
          <cell r="M66">
            <v>5</v>
          </cell>
          <cell r="N66">
            <v>4.97</v>
          </cell>
          <cell r="P66" t="str">
            <v>A</v>
          </cell>
          <cell r="Q66">
            <v>0.9</v>
          </cell>
          <cell r="R66">
            <v>0.1</v>
          </cell>
          <cell r="S66">
            <v>15</v>
          </cell>
          <cell r="T66">
            <v>7.32</v>
          </cell>
          <cell r="V66">
            <v>40</v>
          </cell>
          <cell r="W66" t="str">
            <v>I</v>
          </cell>
          <cell r="X66">
            <v>3.9</v>
          </cell>
        </row>
        <row r="67">
          <cell r="J67" t="str">
            <v>A</v>
          </cell>
          <cell r="K67">
            <v>0.9</v>
          </cell>
          <cell r="L67">
            <v>0</v>
          </cell>
          <cell r="M67">
            <v>10</v>
          </cell>
          <cell r="N67">
            <v>4.82</v>
          </cell>
          <cell r="P67" t="str">
            <v>A</v>
          </cell>
          <cell r="Q67">
            <v>0.9</v>
          </cell>
          <cell r="R67">
            <v>0.1</v>
          </cell>
          <cell r="S67">
            <v>20</v>
          </cell>
          <cell r="T67">
            <v>7.32</v>
          </cell>
          <cell r="V67">
            <v>40</v>
          </cell>
          <cell r="W67" t="str">
            <v>II</v>
          </cell>
          <cell r="X67">
            <v>4.88</v>
          </cell>
        </row>
        <row r="68">
          <cell r="J68" t="str">
            <v>A</v>
          </cell>
          <cell r="K68">
            <v>0.9</v>
          </cell>
          <cell r="L68">
            <v>0</v>
          </cell>
          <cell r="M68">
            <v>15</v>
          </cell>
          <cell r="N68">
            <v>4.7699999999999996</v>
          </cell>
          <cell r="P68" t="str">
            <v>A</v>
          </cell>
          <cell r="Q68">
            <v>0.9</v>
          </cell>
          <cell r="R68">
            <v>0.1</v>
          </cell>
          <cell r="S68">
            <v>25</v>
          </cell>
          <cell r="T68">
            <v>7.32</v>
          </cell>
          <cell r="V68">
            <v>40</v>
          </cell>
          <cell r="W68" t="str">
            <v>III</v>
          </cell>
          <cell r="X68">
            <v>6.59</v>
          </cell>
        </row>
        <row r="69">
          <cell r="J69" t="str">
            <v>A</v>
          </cell>
          <cell r="K69">
            <v>0.9</v>
          </cell>
          <cell r="L69">
            <v>0.1</v>
          </cell>
          <cell r="M69">
            <v>0.5</v>
          </cell>
          <cell r="N69">
            <v>8.8699999999999992</v>
          </cell>
          <cell r="P69" t="str">
            <v>A</v>
          </cell>
          <cell r="Q69">
            <v>0.9</v>
          </cell>
          <cell r="R69">
            <v>0.3</v>
          </cell>
          <cell r="S69">
            <v>1</v>
          </cell>
          <cell r="T69">
            <v>7.11</v>
          </cell>
          <cell r="V69">
            <v>40</v>
          </cell>
          <cell r="W69" t="str">
            <v>IV</v>
          </cell>
          <cell r="X69">
            <v>9.76</v>
          </cell>
        </row>
        <row r="70">
          <cell r="J70" t="str">
            <v>A</v>
          </cell>
          <cell r="K70">
            <v>0.9</v>
          </cell>
          <cell r="L70">
            <v>0.1</v>
          </cell>
          <cell r="M70">
            <v>1</v>
          </cell>
          <cell r="N70">
            <v>5.37</v>
          </cell>
          <cell r="P70" t="str">
            <v>A</v>
          </cell>
          <cell r="Q70">
            <v>0.9</v>
          </cell>
          <cell r="R70">
            <v>0.3</v>
          </cell>
          <cell r="S70">
            <v>2</v>
          </cell>
          <cell r="T70">
            <v>7.12</v>
          </cell>
          <cell r="V70">
            <v>40</v>
          </cell>
          <cell r="W70" t="str">
            <v>V</v>
          </cell>
          <cell r="X70">
            <v>14.64</v>
          </cell>
        </row>
        <row r="71">
          <cell r="J71" t="str">
            <v>A</v>
          </cell>
          <cell r="K71">
            <v>0.9</v>
          </cell>
          <cell r="L71">
            <v>0.1</v>
          </cell>
          <cell r="M71">
            <v>1.5</v>
          </cell>
          <cell r="N71">
            <v>4.83</v>
          </cell>
          <cell r="P71" t="str">
            <v>A</v>
          </cell>
          <cell r="Q71">
            <v>0.9</v>
          </cell>
          <cell r="R71">
            <v>0.3</v>
          </cell>
          <cell r="S71">
            <v>3</v>
          </cell>
          <cell r="T71">
            <v>8.0299999999999994</v>
          </cell>
          <cell r="V71">
            <v>48</v>
          </cell>
          <cell r="W71" t="str">
            <v>I</v>
          </cell>
          <cell r="X71">
            <v>4.68</v>
          </cell>
        </row>
        <row r="72">
          <cell r="J72" t="str">
            <v>A</v>
          </cell>
          <cell r="K72">
            <v>0.9</v>
          </cell>
          <cell r="L72">
            <v>0.1</v>
          </cell>
          <cell r="M72">
            <v>2</v>
          </cell>
          <cell r="N72">
            <v>4.49</v>
          </cell>
          <cell r="P72" t="str">
            <v>A</v>
          </cell>
          <cell r="Q72">
            <v>0.9</v>
          </cell>
          <cell r="R72">
            <v>0.3</v>
          </cell>
          <cell r="S72">
            <v>5</v>
          </cell>
          <cell r="T72">
            <v>8.2100000000000009</v>
          </cell>
          <cell r="V72">
            <v>48</v>
          </cell>
          <cell r="W72" t="str">
            <v>II</v>
          </cell>
          <cell r="X72">
            <v>5.8559999999999999</v>
          </cell>
        </row>
        <row r="73">
          <cell r="J73" t="str">
            <v>A</v>
          </cell>
          <cell r="K73">
            <v>0.9</v>
          </cell>
          <cell r="L73">
            <v>0.1</v>
          </cell>
          <cell r="M73">
            <v>3</v>
          </cell>
          <cell r="N73">
            <v>4.5</v>
          </cell>
          <cell r="P73" t="str">
            <v>A</v>
          </cell>
          <cell r="Q73">
            <v>0.9</v>
          </cell>
          <cell r="R73">
            <v>0.3</v>
          </cell>
          <cell r="S73">
            <v>10</v>
          </cell>
          <cell r="T73">
            <v>8.57</v>
          </cell>
          <cell r="V73">
            <v>48</v>
          </cell>
          <cell r="W73" t="str">
            <v>III</v>
          </cell>
          <cell r="X73">
            <v>7.9080000000000004</v>
          </cell>
        </row>
        <row r="74">
          <cell r="J74" t="str">
            <v>A</v>
          </cell>
          <cell r="K74">
            <v>0.9</v>
          </cell>
          <cell r="L74">
            <v>0.1</v>
          </cell>
          <cell r="M74">
            <v>5</v>
          </cell>
          <cell r="N74">
            <v>4.37</v>
          </cell>
          <cell r="P74" t="str">
            <v>A</v>
          </cell>
          <cell r="Q74">
            <v>0.9</v>
          </cell>
          <cell r="R74">
            <v>0.3</v>
          </cell>
          <cell r="S74">
            <v>15</v>
          </cell>
          <cell r="T74">
            <v>8.69</v>
          </cell>
          <cell r="V74">
            <v>48</v>
          </cell>
          <cell r="W74" t="str">
            <v>IV</v>
          </cell>
          <cell r="X74">
            <v>11.712</v>
          </cell>
        </row>
        <row r="75">
          <cell r="J75" t="str">
            <v>A</v>
          </cell>
          <cell r="K75">
            <v>0.9</v>
          </cell>
          <cell r="L75">
            <v>0.1</v>
          </cell>
          <cell r="M75">
            <v>10</v>
          </cell>
          <cell r="N75">
            <v>4.28</v>
          </cell>
          <cell r="P75" t="str">
            <v>A</v>
          </cell>
          <cell r="Q75">
            <v>0.9</v>
          </cell>
          <cell r="R75">
            <v>0.3</v>
          </cell>
          <cell r="S75">
            <v>20</v>
          </cell>
          <cell r="T75">
            <v>8.7100000000000009</v>
          </cell>
          <cell r="V75">
            <v>48</v>
          </cell>
          <cell r="W75" t="str">
            <v>V</v>
          </cell>
          <cell r="X75">
            <v>17.568000000000001</v>
          </cell>
        </row>
        <row r="76">
          <cell r="J76" t="str">
            <v>A</v>
          </cell>
          <cell r="K76">
            <v>0.9</v>
          </cell>
          <cell r="L76">
            <v>0.1</v>
          </cell>
          <cell r="M76">
            <v>15</v>
          </cell>
          <cell r="N76">
            <v>4.25</v>
          </cell>
          <cell r="P76" t="str">
            <v>A</v>
          </cell>
          <cell r="Q76">
            <v>0.9</v>
          </cell>
          <cell r="R76">
            <v>0.3</v>
          </cell>
          <cell r="S76">
            <v>25</v>
          </cell>
          <cell r="T76">
            <v>8.7200000000000006</v>
          </cell>
          <cell r="V76">
            <v>52</v>
          </cell>
          <cell r="W76" t="str">
            <v>I</v>
          </cell>
          <cell r="X76">
            <v>5.07</v>
          </cell>
        </row>
        <row r="77">
          <cell r="J77" t="str">
            <v>A</v>
          </cell>
          <cell r="K77">
            <v>0.9</v>
          </cell>
          <cell r="L77">
            <v>0.3</v>
          </cell>
          <cell r="M77">
            <v>0.5</v>
          </cell>
          <cell r="N77">
            <v>8.8699999999999992</v>
          </cell>
          <cell r="P77" t="str">
            <v>A</v>
          </cell>
          <cell r="Q77">
            <v>0.9</v>
          </cell>
          <cell r="R77">
            <v>0.5</v>
          </cell>
          <cell r="S77">
            <v>1</v>
          </cell>
          <cell r="T77">
            <v>7.11</v>
          </cell>
          <cell r="V77">
            <v>52</v>
          </cell>
          <cell r="W77" t="str">
            <v>II</v>
          </cell>
          <cell r="X77">
            <v>6.3440000000000003</v>
          </cell>
        </row>
        <row r="78">
          <cell r="A78" t="str">
            <v>CLASE DE APOYO (p)</v>
          </cell>
          <cell r="B78">
            <v>0</v>
          </cell>
          <cell r="C78">
            <v>0.3</v>
          </cell>
          <cell r="D78">
            <v>0.5</v>
          </cell>
          <cell r="E78">
            <v>0.7</v>
          </cell>
          <cell r="F78">
            <v>0.9</v>
          </cell>
          <cell r="G78">
            <v>1</v>
          </cell>
          <cell r="J78" t="str">
            <v>A</v>
          </cell>
          <cell r="K78">
            <v>0.9</v>
          </cell>
          <cell r="L78">
            <v>0.3</v>
          </cell>
          <cell r="M78">
            <v>1</v>
          </cell>
          <cell r="N78">
            <v>5.37</v>
          </cell>
          <cell r="P78" t="str">
            <v>A</v>
          </cell>
          <cell r="Q78">
            <v>0.9</v>
          </cell>
          <cell r="R78">
            <v>0.5</v>
          </cell>
          <cell r="S78">
            <v>2</v>
          </cell>
          <cell r="T78">
            <v>7.12</v>
          </cell>
          <cell r="V78">
            <v>52</v>
          </cell>
          <cell r="W78" t="str">
            <v>III</v>
          </cell>
          <cell r="X78">
            <v>8.5670000000000002</v>
          </cell>
        </row>
        <row r="79">
          <cell r="A79" t="str">
            <v>A</v>
          </cell>
          <cell r="B79">
            <v>0.15</v>
          </cell>
          <cell r="C79">
            <v>0.74299999999999999</v>
          </cell>
          <cell r="D79">
            <v>0.85599999999999998</v>
          </cell>
          <cell r="E79">
            <v>0.81100000000000005</v>
          </cell>
          <cell r="F79">
            <v>0.67800000000000005</v>
          </cell>
          <cell r="G79">
            <v>0.63800000000000001</v>
          </cell>
          <cell r="J79" t="str">
            <v>A</v>
          </cell>
          <cell r="K79">
            <v>0.9</v>
          </cell>
          <cell r="L79">
            <v>0.3</v>
          </cell>
          <cell r="M79">
            <v>1.5</v>
          </cell>
          <cell r="N79">
            <v>4.47</v>
          </cell>
          <cell r="P79" t="str">
            <v>A</v>
          </cell>
          <cell r="Q79">
            <v>0.9</v>
          </cell>
          <cell r="R79">
            <v>0.5</v>
          </cell>
          <cell r="S79">
            <v>3</v>
          </cell>
          <cell r="T79">
            <v>8.41</v>
          </cell>
          <cell r="V79">
            <v>52</v>
          </cell>
          <cell r="W79" t="str">
            <v>IV</v>
          </cell>
          <cell r="X79">
            <v>12.698</v>
          </cell>
        </row>
        <row r="80">
          <cell r="A80" t="str">
            <v>B</v>
          </cell>
          <cell r="B80">
            <v>0</v>
          </cell>
          <cell r="C80">
            <v>0.217</v>
          </cell>
          <cell r="D80">
            <v>0.42299999999999999</v>
          </cell>
          <cell r="E80">
            <v>0.59399999999999997</v>
          </cell>
          <cell r="F80">
            <v>0.65500000000000003</v>
          </cell>
          <cell r="G80">
            <v>0.63800000000000001</v>
          </cell>
          <cell r="J80" t="str">
            <v>A</v>
          </cell>
          <cell r="K80">
            <v>0.9</v>
          </cell>
          <cell r="L80">
            <v>0.3</v>
          </cell>
          <cell r="M80">
            <v>2</v>
          </cell>
          <cell r="N80">
            <v>4.3499999999999996</v>
          </cell>
          <cell r="P80" t="str">
            <v>A</v>
          </cell>
          <cell r="Q80">
            <v>0.9</v>
          </cell>
          <cell r="R80">
            <v>0.5</v>
          </cell>
          <cell r="S80">
            <v>5</v>
          </cell>
          <cell r="T80">
            <v>9.42</v>
          </cell>
          <cell r="V80">
            <v>52</v>
          </cell>
          <cell r="W80" t="str">
            <v>V</v>
          </cell>
          <cell r="X80">
            <v>19.032</v>
          </cell>
        </row>
        <row r="81">
          <cell r="A81" t="str">
            <v>C</v>
          </cell>
          <cell r="B81">
            <v>0</v>
          </cell>
          <cell r="C81">
            <v>0.217</v>
          </cell>
          <cell r="D81">
            <v>0.42299999999999999</v>
          </cell>
          <cell r="E81">
            <v>0.59399999999999997</v>
          </cell>
          <cell r="F81">
            <v>0.65500000000000003</v>
          </cell>
          <cell r="G81">
            <v>0.63800000000000001</v>
          </cell>
          <cell r="J81" t="str">
            <v>A</v>
          </cell>
          <cell r="K81">
            <v>0.9</v>
          </cell>
          <cell r="L81">
            <v>0.3</v>
          </cell>
          <cell r="M81">
            <v>3</v>
          </cell>
          <cell r="N81">
            <v>4.21</v>
          </cell>
          <cell r="P81" t="str">
            <v>A</v>
          </cell>
          <cell r="Q81">
            <v>0.9</v>
          </cell>
          <cell r="R81">
            <v>0.5</v>
          </cell>
          <cell r="S81">
            <v>10</v>
          </cell>
          <cell r="T81">
            <v>9.76</v>
          </cell>
          <cell r="V81">
            <v>60</v>
          </cell>
          <cell r="W81" t="str">
            <v>I</v>
          </cell>
          <cell r="X81">
            <v>5.85</v>
          </cell>
        </row>
        <row r="82">
          <cell r="A82" t="str">
            <v>D</v>
          </cell>
          <cell r="B82">
            <v>0</v>
          </cell>
          <cell r="C82">
            <v>0.217</v>
          </cell>
          <cell r="D82">
            <v>0.42299999999999999</v>
          </cell>
          <cell r="E82">
            <v>0.59399999999999997</v>
          </cell>
          <cell r="F82">
            <v>0.65500000000000003</v>
          </cell>
          <cell r="G82">
            <v>0.63800000000000001</v>
          </cell>
          <cell r="J82" t="str">
            <v>A</v>
          </cell>
          <cell r="K82">
            <v>0.9</v>
          </cell>
          <cell r="L82">
            <v>0.3</v>
          </cell>
          <cell r="M82">
            <v>5</v>
          </cell>
          <cell r="N82">
            <v>4.1100000000000003</v>
          </cell>
          <cell r="P82" t="str">
            <v>A</v>
          </cell>
          <cell r="Q82">
            <v>0.9</v>
          </cell>
          <cell r="R82">
            <v>0.5</v>
          </cell>
          <cell r="S82">
            <v>15</v>
          </cell>
          <cell r="T82">
            <v>10.039999999999999</v>
          </cell>
          <cell r="V82">
            <v>60</v>
          </cell>
          <cell r="W82" t="str">
            <v>II</v>
          </cell>
          <cell r="X82">
            <v>7.32</v>
          </cell>
        </row>
        <row r="83">
          <cell r="J83" t="str">
            <v>A</v>
          </cell>
          <cell r="K83">
            <v>0.9</v>
          </cell>
          <cell r="L83">
            <v>0.3</v>
          </cell>
          <cell r="M83">
            <v>10</v>
          </cell>
          <cell r="N83">
            <v>4.04</v>
          </cell>
          <cell r="P83" t="str">
            <v>A</v>
          </cell>
          <cell r="Q83">
            <v>0.9</v>
          </cell>
          <cell r="R83">
            <v>0.5</v>
          </cell>
          <cell r="S83">
            <v>20</v>
          </cell>
          <cell r="T83">
            <v>10.09</v>
          </cell>
          <cell r="V83">
            <v>60</v>
          </cell>
          <cell r="W83" t="str">
            <v>III</v>
          </cell>
          <cell r="X83">
            <v>9.8849999999999998</v>
          </cell>
        </row>
        <row r="84">
          <cell r="J84" t="str">
            <v>A</v>
          </cell>
          <cell r="K84">
            <v>0.9</v>
          </cell>
          <cell r="L84">
            <v>0.3</v>
          </cell>
          <cell r="M84">
            <v>15</v>
          </cell>
          <cell r="N84">
            <v>4.01</v>
          </cell>
          <cell r="P84" t="str">
            <v>A</v>
          </cell>
          <cell r="Q84">
            <v>0.9</v>
          </cell>
          <cell r="R84">
            <v>0.5</v>
          </cell>
          <cell r="S84">
            <v>25</v>
          </cell>
          <cell r="T84">
            <v>10.130000000000001</v>
          </cell>
          <cell r="V84">
            <v>60</v>
          </cell>
          <cell r="W84" t="str">
            <v>IV</v>
          </cell>
          <cell r="X84">
            <v>14.64</v>
          </cell>
        </row>
        <row r="85">
          <cell r="J85" t="str">
            <v>A</v>
          </cell>
          <cell r="K85">
            <v>0.9</v>
          </cell>
          <cell r="L85">
            <v>0.5</v>
          </cell>
          <cell r="M85">
            <v>0.5</v>
          </cell>
          <cell r="N85">
            <v>8.8699999999999992</v>
          </cell>
          <cell r="P85" t="str">
            <v>A</v>
          </cell>
          <cell r="Q85">
            <v>0.9</v>
          </cell>
          <cell r="R85">
            <v>1</v>
          </cell>
          <cell r="S85">
            <v>1</v>
          </cell>
          <cell r="T85">
            <v>7.11</v>
          </cell>
          <cell r="V85">
            <v>60</v>
          </cell>
          <cell r="W85" t="str">
            <v>V</v>
          </cell>
          <cell r="X85">
            <v>21.96</v>
          </cell>
        </row>
        <row r="86">
          <cell r="J86" t="str">
            <v>A</v>
          </cell>
          <cell r="K86">
            <v>0.9</v>
          </cell>
          <cell r="L86">
            <v>0.5</v>
          </cell>
          <cell r="M86">
            <v>1</v>
          </cell>
          <cell r="N86">
            <v>5.37</v>
          </cell>
          <cell r="P86" t="str">
            <v>A</v>
          </cell>
          <cell r="Q86">
            <v>0.9</v>
          </cell>
          <cell r="R86">
            <v>1</v>
          </cell>
          <cell r="S86">
            <v>2</v>
          </cell>
          <cell r="T86">
            <v>7.12</v>
          </cell>
          <cell r="V86">
            <v>64</v>
          </cell>
          <cell r="W86" t="str">
            <v>I</v>
          </cell>
          <cell r="X86">
            <v>6.24</v>
          </cell>
        </row>
        <row r="87">
          <cell r="J87" t="str">
            <v>A</v>
          </cell>
          <cell r="K87">
            <v>0.9</v>
          </cell>
          <cell r="L87">
            <v>0.5</v>
          </cell>
          <cell r="M87">
            <v>1.5</v>
          </cell>
          <cell r="N87">
            <v>4.47</v>
          </cell>
          <cell r="P87" t="str">
            <v>A</v>
          </cell>
          <cell r="Q87">
            <v>0.9</v>
          </cell>
          <cell r="R87">
            <v>1</v>
          </cell>
          <cell r="S87">
            <v>3</v>
          </cell>
          <cell r="T87">
            <v>8.41</v>
          </cell>
          <cell r="V87">
            <v>64</v>
          </cell>
          <cell r="W87" t="str">
            <v>II</v>
          </cell>
          <cell r="X87">
            <v>7.8079999999999998</v>
          </cell>
        </row>
        <row r="88">
          <cell r="J88" t="str">
            <v>A</v>
          </cell>
          <cell r="K88">
            <v>0.9</v>
          </cell>
          <cell r="L88">
            <v>0.5</v>
          </cell>
          <cell r="M88">
            <v>2</v>
          </cell>
          <cell r="N88">
            <v>4.1900000000000004</v>
          </cell>
          <cell r="P88" t="str">
            <v>A</v>
          </cell>
          <cell r="Q88">
            <v>0.9</v>
          </cell>
          <cell r="R88">
            <v>1</v>
          </cell>
          <cell r="S88">
            <v>5</v>
          </cell>
          <cell r="T88">
            <v>12.15</v>
          </cell>
          <cell r="V88">
            <v>64</v>
          </cell>
          <cell r="W88" t="str">
            <v>III</v>
          </cell>
          <cell r="X88">
            <v>10.544</v>
          </cell>
        </row>
        <row r="89">
          <cell r="J89" t="str">
            <v>A</v>
          </cell>
          <cell r="K89">
            <v>0.9</v>
          </cell>
          <cell r="L89">
            <v>0.5</v>
          </cell>
          <cell r="M89">
            <v>3</v>
          </cell>
          <cell r="N89">
            <v>4.0599999999999996</v>
          </cell>
          <cell r="P89" t="str">
            <v>A</v>
          </cell>
          <cell r="Q89">
            <v>0.9</v>
          </cell>
          <cell r="R89">
            <v>1</v>
          </cell>
          <cell r="S89">
            <v>10</v>
          </cell>
          <cell r="T89">
            <v>13.6</v>
          </cell>
          <cell r="V89">
            <v>64</v>
          </cell>
          <cell r="W89" t="str">
            <v>IV</v>
          </cell>
          <cell r="X89">
            <v>15.616</v>
          </cell>
        </row>
        <row r="90">
          <cell r="J90" t="str">
            <v>A</v>
          </cell>
          <cell r="K90">
            <v>0.9</v>
          </cell>
          <cell r="L90">
            <v>0.5</v>
          </cell>
          <cell r="M90">
            <v>5</v>
          </cell>
          <cell r="N90">
            <v>3.97</v>
          </cell>
          <cell r="P90" t="str">
            <v>A</v>
          </cell>
          <cell r="Q90">
            <v>0.9</v>
          </cell>
          <cell r="R90">
            <v>1</v>
          </cell>
          <cell r="S90">
            <v>15</v>
          </cell>
          <cell r="T90">
            <v>14.94</v>
          </cell>
          <cell r="V90">
            <v>64</v>
          </cell>
          <cell r="W90" t="str">
            <v>V</v>
          </cell>
          <cell r="X90">
            <v>23.423999999999999</v>
          </cell>
        </row>
        <row r="91">
          <cell r="J91" t="str">
            <v>A</v>
          </cell>
          <cell r="K91">
            <v>0.9</v>
          </cell>
          <cell r="L91">
            <v>0.5</v>
          </cell>
          <cell r="M91">
            <v>10</v>
          </cell>
          <cell r="N91">
            <v>3.9</v>
          </cell>
          <cell r="P91" t="str">
            <v>A</v>
          </cell>
          <cell r="Q91">
            <v>0.9</v>
          </cell>
          <cell r="R91">
            <v>1</v>
          </cell>
          <cell r="S91">
            <v>20</v>
          </cell>
          <cell r="T91">
            <v>15.7</v>
          </cell>
          <cell r="V91">
            <v>72</v>
          </cell>
          <cell r="W91" t="str">
            <v>I</v>
          </cell>
          <cell r="X91">
            <v>7.02</v>
          </cell>
        </row>
        <row r="92">
          <cell r="J92" t="str">
            <v>A</v>
          </cell>
          <cell r="K92">
            <v>0.9</v>
          </cell>
          <cell r="L92">
            <v>0.5</v>
          </cell>
          <cell r="M92">
            <v>15</v>
          </cell>
          <cell r="N92">
            <v>3.88</v>
          </cell>
          <cell r="P92" t="str">
            <v>A</v>
          </cell>
          <cell r="Q92">
            <v>0.9</v>
          </cell>
          <cell r="R92">
            <v>1</v>
          </cell>
          <cell r="S92">
            <v>25</v>
          </cell>
          <cell r="T92">
            <v>16.2</v>
          </cell>
          <cell r="V92">
            <v>72</v>
          </cell>
          <cell r="W92" t="str">
            <v>II</v>
          </cell>
          <cell r="X92">
            <v>8.7840000000000007</v>
          </cell>
        </row>
        <row r="93">
          <cell r="J93" t="str">
            <v>A</v>
          </cell>
          <cell r="K93">
            <v>0.9</v>
          </cell>
          <cell r="L93">
            <v>1</v>
          </cell>
          <cell r="M93">
            <v>0.5</v>
          </cell>
          <cell r="N93">
            <v>8.8699999999999992</v>
          </cell>
          <cell r="P93" t="str">
            <v>A</v>
          </cell>
          <cell r="Q93">
            <v>0.9</v>
          </cell>
          <cell r="R93">
            <v>2</v>
          </cell>
          <cell r="S93">
            <v>1</v>
          </cell>
          <cell r="T93">
            <v>7.11</v>
          </cell>
          <cell r="V93">
            <v>72</v>
          </cell>
          <cell r="W93" t="str">
            <v>III</v>
          </cell>
          <cell r="X93">
            <v>11.862</v>
          </cell>
        </row>
        <row r="94">
          <cell r="J94" t="str">
            <v>A</v>
          </cell>
          <cell r="K94">
            <v>0.9</v>
          </cell>
          <cell r="L94">
            <v>1</v>
          </cell>
          <cell r="M94">
            <v>1</v>
          </cell>
          <cell r="N94">
            <v>5.37</v>
          </cell>
          <cell r="P94" t="str">
            <v>A</v>
          </cell>
          <cell r="Q94">
            <v>0.9</v>
          </cell>
          <cell r="R94">
            <v>2</v>
          </cell>
          <cell r="S94">
            <v>2</v>
          </cell>
          <cell r="T94">
            <v>7.12</v>
          </cell>
          <cell r="V94">
            <v>72</v>
          </cell>
          <cell r="W94" t="str">
            <v>IV</v>
          </cell>
          <cell r="X94">
            <v>17.568000000000001</v>
          </cell>
        </row>
        <row r="95">
          <cell r="J95" t="str">
            <v>A</v>
          </cell>
          <cell r="K95">
            <v>0.9</v>
          </cell>
          <cell r="L95">
            <v>1</v>
          </cell>
          <cell r="M95">
            <v>1.5</v>
          </cell>
          <cell r="N95">
            <v>4.47</v>
          </cell>
          <cell r="P95" t="str">
            <v>A</v>
          </cell>
          <cell r="Q95">
            <v>0.9</v>
          </cell>
          <cell r="R95">
            <v>2</v>
          </cell>
          <cell r="S95">
            <v>3</v>
          </cell>
          <cell r="T95">
            <v>8.41</v>
          </cell>
          <cell r="V95">
            <v>72</v>
          </cell>
          <cell r="W95" t="str">
            <v>V</v>
          </cell>
          <cell r="X95">
            <v>26.352</v>
          </cell>
        </row>
        <row r="96">
          <cell r="J96" t="str">
            <v>A</v>
          </cell>
          <cell r="K96">
            <v>0.9</v>
          </cell>
          <cell r="L96">
            <v>1</v>
          </cell>
          <cell r="M96">
            <v>2</v>
          </cell>
          <cell r="N96">
            <v>4.1900000000000004</v>
          </cell>
          <cell r="P96" t="str">
            <v>A</v>
          </cell>
          <cell r="Q96">
            <v>0.9</v>
          </cell>
          <cell r="R96">
            <v>2</v>
          </cell>
          <cell r="S96">
            <v>5</v>
          </cell>
          <cell r="T96">
            <v>12.92</v>
          </cell>
          <cell r="V96">
            <v>78</v>
          </cell>
          <cell r="W96" t="str">
            <v>I</v>
          </cell>
          <cell r="X96">
            <v>7.8</v>
          </cell>
        </row>
        <row r="97">
          <cell r="J97" t="str">
            <v>A</v>
          </cell>
          <cell r="K97">
            <v>0.9</v>
          </cell>
          <cell r="L97">
            <v>1</v>
          </cell>
          <cell r="M97">
            <v>3</v>
          </cell>
          <cell r="N97">
            <v>3.88</v>
          </cell>
          <cell r="P97" t="str">
            <v>A</v>
          </cell>
          <cell r="Q97">
            <v>0.9</v>
          </cell>
          <cell r="R97">
            <v>2</v>
          </cell>
          <cell r="S97">
            <v>10</v>
          </cell>
          <cell r="T97">
            <v>26.95</v>
          </cell>
          <cell r="V97">
            <v>78</v>
          </cell>
          <cell r="W97" t="str">
            <v>II</v>
          </cell>
          <cell r="X97">
            <v>9.76</v>
          </cell>
        </row>
        <row r="98">
          <cell r="J98" t="str">
            <v>A</v>
          </cell>
          <cell r="K98">
            <v>0.9</v>
          </cell>
          <cell r="L98">
            <v>1</v>
          </cell>
          <cell r="M98">
            <v>5</v>
          </cell>
          <cell r="N98">
            <v>3.81</v>
          </cell>
          <cell r="P98" t="str">
            <v>A</v>
          </cell>
          <cell r="Q98">
            <v>0.9</v>
          </cell>
          <cell r="R98">
            <v>2</v>
          </cell>
          <cell r="S98">
            <v>15</v>
          </cell>
          <cell r="T98">
            <v>35.1</v>
          </cell>
          <cell r="V98">
            <v>78</v>
          </cell>
          <cell r="W98" t="str">
            <v>III</v>
          </cell>
          <cell r="X98">
            <v>13.18</v>
          </cell>
        </row>
        <row r="99">
          <cell r="J99" t="str">
            <v>A</v>
          </cell>
          <cell r="K99">
            <v>0.9</v>
          </cell>
          <cell r="L99">
            <v>1</v>
          </cell>
          <cell r="M99">
            <v>10</v>
          </cell>
          <cell r="N99">
            <v>3.76</v>
          </cell>
          <cell r="P99" t="str">
            <v>A</v>
          </cell>
          <cell r="Q99">
            <v>0.9</v>
          </cell>
          <cell r="R99">
            <v>2</v>
          </cell>
          <cell r="S99">
            <v>20</v>
          </cell>
          <cell r="T99">
            <v>41.89</v>
          </cell>
          <cell r="V99">
            <v>78</v>
          </cell>
          <cell r="W99" t="str">
            <v>IV</v>
          </cell>
          <cell r="X99">
            <v>19.52</v>
          </cell>
        </row>
        <row r="100">
          <cell r="J100" t="str">
            <v>A</v>
          </cell>
          <cell r="K100">
            <v>0.9</v>
          </cell>
          <cell r="L100">
            <v>1</v>
          </cell>
          <cell r="M100">
            <v>15</v>
          </cell>
          <cell r="N100">
            <v>3.74</v>
          </cell>
          <cell r="P100" t="str">
            <v>A</v>
          </cell>
          <cell r="Q100">
            <v>0.9</v>
          </cell>
          <cell r="R100">
            <v>2</v>
          </cell>
          <cell r="S100">
            <v>25</v>
          </cell>
          <cell r="T100">
            <v>47.57</v>
          </cell>
          <cell r="V100">
            <v>78</v>
          </cell>
          <cell r="W100" t="str">
            <v>V</v>
          </cell>
          <cell r="X100">
            <v>29.28</v>
          </cell>
        </row>
        <row r="101">
          <cell r="J101" t="str">
            <v>A</v>
          </cell>
          <cell r="K101">
            <v>0.7</v>
          </cell>
          <cell r="L101">
            <v>0</v>
          </cell>
          <cell r="M101">
            <v>0.5</v>
          </cell>
          <cell r="N101">
            <v>7.52</v>
          </cell>
          <cell r="P101" t="str">
            <v>A</v>
          </cell>
          <cell r="Q101">
            <v>0.7</v>
          </cell>
          <cell r="R101">
            <v>0.1</v>
          </cell>
          <cell r="S101">
            <v>1</v>
          </cell>
          <cell r="T101">
            <v>5.91</v>
          </cell>
          <cell r="V101">
            <v>84</v>
          </cell>
          <cell r="W101" t="str">
            <v>I</v>
          </cell>
          <cell r="X101">
            <v>8.3849999999999998</v>
          </cell>
        </row>
        <row r="102">
          <cell r="J102" t="str">
            <v>A</v>
          </cell>
          <cell r="K102">
            <v>0.7</v>
          </cell>
          <cell r="L102">
            <v>0</v>
          </cell>
          <cell r="M102">
            <v>1</v>
          </cell>
          <cell r="N102">
            <v>5.61</v>
          </cell>
          <cell r="P102" t="str">
            <v>A</v>
          </cell>
          <cell r="Q102">
            <v>0.7</v>
          </cell>
          <cell r="R102">
            <v>0.1</v>
          </cell>
          <cell r="S102">
            <v>2</v>
          </cell>
          <cell r="T102">
            <v>6.15</v>
          </cell>
          <cell r="V102">
            <v>84</v>
          </cell>
          <cell r="W102" t="str">
            <v>II</v>
          </cell>
          <cell r="X102">
            <v>10.492000000000001</v>
          </cell>
        </row>
        <row r="103">
          <cell r="J103" t="str">
            <v>A</v>
          </cell>
          <cell r="K103">
            <v>0.7</v>
          </cell>
          <cell r="L103">
            <v>0</v>
          </cell>
          <cell r="M103">
            <v>1.5</v>
          </cell>
          <cell r="N103">
            <v>5.17</v>
          </cell>
          <cell r="P103" t="str">
            <v>A</v>
          </cell>
          <cell r="Q103">
            <v>0.7</v>
          </cell>
          <cell r="R103">
            <v>0.1</v>
          </cell>
          <cell r="S103">
            <v>3</v>
          </cell>
          <cell r="T103">
            <v>6.65</v>
          </cell>
          <cell r="V103">
            <v>84</v>
          </cell>
          <cell r="W103" t="str">
            <v>III</v>
          </cell>
          <cell r="X103">
            <v>14.169</v>
          </cell>
        </row>
        <row r="104">
          <cell r="J104" t="str">
            <v>A</v>
          </cell>
          <cell r="K104">
            <v>0.7</v>
          </cell>
          <cell r="L104">
            <v>0</v>
          </cell>
          <cell r="M104">
            <v>2</v>
          </cell>
          <cell r="N104">
            <v>4.9800000000000004</v>
          </cell>
          <cell r="P104" t="str">
            <v>A</v>
          </cell>
          <cell r="Q104">
            <v>0.7</v>
          </cell>
          <cell r="R104">
            <v>0.1</v>
          </cell>
          <cell r="S104">
            <v>5</v>
          </cell>
          <cell r="T104">
            <v>6.44</v>
          </cell>
          <cell r="V104">
            <v>84</v>
          </cell>
          <cell r="W104" t="str">
            <v>IV</v>
          </cell>
          <cell r="X104">
            <v>20.984000000000002</v>
          </cell>
        </row>
        <row r="105">
          <cell r="J105" t="str">
            <v>A</v>
          </cell>
          <cell r="K105">
            <v>0.7</v>
          </cell>
          <cell r="L105">
            <v>0</v>
          </cell>
          <cell r="M105">
            <v>3</v>
          </cell>
          <cell r="N105">
            <v>4.8</v>
          </cell>
          <cell r="P105" t="str">
            <v>A</v>
          </cell>
          <cell r="Q105">
            <v>0.7</v>
          </cell>
          <cell r="R105">
            <v>0.1</v>
          </cell>
          <cell r="S105">
            <v>10</v>
          </cell>
          <cell r="T105">
            <v>6.47</v>
          </cell>
          <cell r="V105">
            <v>84</v>
          </cell>
          <cell r="W105" t="str">
            <v>V</v>
          </cell>
          <cell r="X105">
            <v>31.475999999999999</v>
          </cell>
        </row>
        <row r="106">
          <cell r="J106" t="str">
            <v>A</v>
          </cell>
          <cell r="K106">
            <v>0.7</v>
          </cell>
          <cell r="L106">
            <v>0</v>
          </cell>
          <cell r="M106">
            <v>5</v>
          </cell>
          <cell r="N106">
            <v>4.66</v>
          </cell>
          <cell r="P106" t="str">
            <v>A</v>
          </cell>
          <cell r="Q106">
            <v>0.7</v>
          </cell>
          <cell r="R106">
            <v>0.1</v>
          </cell>
          <cell r="S106">
            <v>15</v>
          </cell>
          <cell r="T106">
            <v>6.54</v>
          </cell>
          <cell r="V106">
            <v>90</v>
          </cell>
          <cell r="W106" t="str">
            <v>I</v>
          </cell>
          <cell r="X106">
            <v>8.9700000000000006</v>
          </cell>
        </row>
        <row r="107">
          <cell r="J107" t="str">
            <v>A</v>
          </cell>
          <cell r="K107">
            <v>0.7</v>
          </cell>
          <cell r="L107">
            <v>0</v>
          </cell>
          <cell r="M107">
            <v>10</v>
          </cell>
          <cell r="N107">
            <v>4.57</v>
          </cell>
          <cell r="P107" t="str">
            <v>A</v>
          </cell>
          <cell r="Q107">
            <v>0.7</v>
          </cell>
          <cell r="R107">
            <v>0.1</v>
          </cell>
          <cell r="S107">
            <v>20</v>
          </cell>
          <cell r="T107">
            <v>6.55</v>
          </cell>
          <cell r="V107">
            <v>90</v>
          </cell>
          <cell r="W107" t="str">
            <v>II</v>
          </cell>
          <cell r="X107">
            <v>11.224</v>
          </cell>
        </row>
        <row r="108">
          <cell r="J108" t="str">
            <v>A</v>
          </cell>
          <cell r="K108">
            <v>0.7</v>
          </cell>
          <cell r="L108">
            <v>0</v>
          </cell>
          <cell r="M108">
            <v>15</v>
          </cell>
          <cell r="N108">
            <v>4.53</v>
          </cell>
          <cell r="P108" t="str">
            <v>A</v>
          </cell>
          <cell r="Q108">
            <v>0.7</v>
          </cell>
          <cell r="R108">
            <v>0.1</v>
          </cell>
          <cell r="S108">
            <v>25</v>
          </cell>
          <cell r="T108">
            <v>6.56</v>
          </cell>
          <cell r="V108">
            <v>90</v>
          </cell>
          <cell r="W108" t="str">
            <v>III</v>
          </cell>
          <cell r="X108">
            <v>15.157</v>
          </cell>
        </row>
        <row r="109">
          <cell r="J109" t="str">
            <v>A</v>
          </cell>
          <cell r="K109">
            <v>0.7</v>
          </cell>
          <cell r="L109">
            <v>0.1</v>
          </cell>
          <cell r="M109">
            <v>0.5</v>
          </cell>
          <cell r="N109">
            <v>6.54</v>
          </cell>
          <cell r="P109" t="str">
            <v>A</v>
          </cell>
          <cell r="Q109">
            <v>0.7</v>
          </cell>
          <cell r="R109">
            <v>0.3</v>
          </cell>
          <cell r="S109">
            <v>1</v>
          </cell>
          <cell r="T109">
            <v>5.91</v>
          </cell>
          <cell r="V109">
            <v>90</v>
          </cell>
          <cell r="W109" t="str">
            <v>IV</v>
          </cell>
          <cell r="X109">
            <v>22.448</v>
          </cell>
        </row>
        <row r="110">
          <cell r="J110" t="str">
            <v>A</v>
          </cell>
          <cell r="K110">
            <v>0.7</v>
          </cell>
          <cell r="L110">
            <v>0.1</v>
          </cell>
          <cell r="M110">
            <v>1</v>
          </cell>
          <cell r="N110">
            <v>4.79</v>
          </cell>
          <cell r="P110" t="str">
            <v>A</v>
          </cell>
          <cell r="Q110">
            <v>0.7</v>
          </cell>
          <cell r="R110">
            <v>0.3</v>
          </cell>
          <cell r="S110">
            <v>2</v>
          </cell>
          <cell r="T110">
            <v>6.15</v>
          </cell>
          <cell r="V110">
            <v>90</v>
          </cell>
          <cell r="W110" t="str">
            <v>V</v>
          </cell>
          <cell r="X110">
            <v>33.671999999999997</v>
          </cell>
        </row>
        <row r="111">
          <cell r="J111" t="str">
            <v>A</v>
          </cell>
          <cell r="K111">
            <v>0.7</v>
          </cell>
          <cell r="L111">
            <v>0.1</v>
          </cell>
          <cell r="M111">
            <v>1.5</v>
          </cell>
          <cell r="N111">
            <v>4.46</v>
          </cell>
          <cell r="P111" t="str">
            <v>A</v>
          </cell>
          <cell r="Q111">
            <v>0.7</v>
          </cell>
          <cell r="R111">
            <v>0.3</v>
          </cell>
          <cell r="S111">
            <v>3</v>
          </cell>
          <cell r="T111">
            <v>6.82</v>
          </cell>
        </row>
        <row r="112">
          <cell r="J112" t="str">
            <v>A</v>
          </cell>
          <cell r="K112">
            <v>0.7</v>
          </cell>
          <cell r="L112">
            <v>0.1</v>
          </cell>
          <cell r="M112">
            <v>2</v>
          </cell>
          <cell r="N112">
            <v>4.3499999999999996</v>
          </cell>
          <cell r="P112" t="str">
            <v>A</v>
          </cell>
          <cell r="Q112">
            <v>0.7</v>
          </cell>
          <cell r="R112">
            <v>0.3</v>
          </cell>
          <cell r="S112">
            <v>5</v>
          </cell>
          <cell r="T112">
            <v>6.98</v>
          </cell>
        </row>
        <row r="113">
          <cell r="J113" t="str">
            <v>A</v>
          </cell>
          <cell r="K113">
            <v>0.7</v>
          </cell>
          <cell r="L113">
            <v>0.1</v>
          </cell>
          <cell r="M113">
            <v>3</v>
          </cell>
          <cell r="N113">
            <v>4.25</v>
          </cell>
          <cell r="P113" t="str">
            <v>A</v>
          </cell>
          <cell r="Q113">
            <v>0.7</v>
          </cell>
          <cell r="R113">
            <v>0.3</v>
          </cell>
          <cell r="S113">
            <v>10</v>
          </cell>
          <cell r="T113">
            <v>7.39</v>
          </cell>
        </row>
        <row r="114">
          <cell r="J114" t="str">
            <v>A</v>
          </cell>
          <cell r="K114">
            <v>0.7</v>
          </cell>
          <cell r="L114">
            <v>0.1</v>
          </cell>
          <cell r="M114">
            <v>5</v>
          </cell>
          <cell r="N114">
            <v>4.18</v>
          </cell>
          <cell r="P114" t="str">
            <v>A</v>
          </cell>
          <cell r="Q114">
            <v>0.7</v>
          </cell>
          <cell r="R114">
            <v>0.3</v>
          </cell>
          <cell r="S114">
            <v>15</v>
          </cell>
          <cell r="T114">
            <v>7.52</v>
          </cell>
        </row>
        <row r="115">
          <cell r="J115" t="str">
            <v>A</v>
          </cell>
          <cell r="K115">
            <v>0.7</v>
          </cell>
          <cell r="L115">
            <v>0.1</v>
          </cell>
          <cell r="M115">
            <v>10</v>
          </cell>
          <cell r="N115">
            <v>4.12</v>
          </cell>
          <cell r="P115" t="str">
            <v>A</v>
          </cell>
          <cell r="Q115">
            <v>0.7</v>
          </cell>
          <cell r="R115">
            <v>0.3</v>
          </cell>
          <cell r="S115">
            <v>20</v>
          </cell>
          <cell r="T115">
            <v>7.53</v>
          </cell>
        </row>
        <row r="116">
          <cell r="J116" t="str">
            <v>A</v>
          </cell>
          <cell r="K116">
            <v>0.7</v>
          </cell>
          <cell r="L116">
            <v>0.1</v>
          </cell>
          <cell r="M116">
            <v>15</v>
          </cell>
          <cell r="N116">
            <v>4.09</v>
          </cell>
          <cell r="P116" t="str">
            <v>A</v>
          </cell>
          <cell r="Q116">
            <v>0.7</v>
          </cell>
          <cell r="R116">
            <v>0.3</v>
          </cell>
          <cell r="S116">
            <v>25</v>
          </cell>
          <cell r="T116">
            <v>7.54</v>
          </cell>
        </row>
        <row r="117">
          <cell r="J117" t="str">
            <v>A</v>
          </cell>
          <cell r="K117">
            <v>0.7</v>
          </cell>
          <cell r="L117">
            <v>0.3</v>
          </cell>
          <cell r="M117">
            <v>0.5</v>
          </cell>
          <cell r="N117">
            <v>6.54</v>
          </cell>
          <cell r="P117" t="str">
            <v>A</v>
          </cell>
          <cell r="Q117">
            <v>0.7</v>
          </cell>
          <cell r="R117">
            <v>0.5</v>
          </cell>
          <cell r="S117">
            <v>1</v>
          </cell>
          <cell r="T117">
            <v>5.91</v>
          </cell>
        </row>
        <row r="118">
          <cell r="J118" t="str">
            <v>A</v>
          </cell>
          <cell r="K118">
            <v>0.7</v>
          </cell>
          <cell r="L118">
            <v>0.3</v>
          </cell>
          <cell r="M118">
            <v>1</v>
          </cell>
          <cell r="N118">
            <v>4.79</v>
          </cell>
          <cell r="P118" t="str">
            <v>A</v>
          </cell>
          <cell r="Q118">
            <v>0.7</v>
          </cell>
          <cell r="R118">
            <v>0.5</v>
          </cell>
          <cell r="S118">
            <v>2</v>
          </cell>
          <cell r="T118">
            <v>6.15</v>
          </cell>
        </row>
        <row r="119">
          <cell r="J119" t="str">
            <v>A</v>
          </cell>
          <cell r="K119">
            <v>0.7</v>
          </cell>
          <cell r="L119">
            <v>0.3</v>
          </cell>
          <cell r="M119">
            <v>1.5</v>
          </cell>
          <cell r="N119">
            <v>4.1900000000000004</v>
          </cell>
          <cell r="P119" t="str">
            <v>A</v>
          </cell>
          <cell r="Q119">
            <v>0.7</v>
          </cell>
          <cell r="R119">
            <v>0.5</v>
          </cell>
          <cell r="S119">
            <v>3</v>
          </cell>
          <cell r="T119">
            <v>7.06</v>
          </cell>
        </row>
        <row r="120">
          <cell r="J120" t="str">
            <v>A</v>
          </cell>
          <cell r="K120">
            <v>0.7</v>
          </cell>
          <cell r="L120">
            <v>0.3</v>
          </cell>
          <cell r="M120">
            <v>2</v>
          </cell>
          <cell r="N120">
            <v>4.1100000000000003</v>
          </cell>
          <cell r="P120" t="str">
            <v>A</v>
          </cell>
          <cell r="Q120">
            <v>0.7</v>
          </cell>
          <cell r="R120">
            <v>0.5</v>
          </cell>
          <cell r="S120">
            <v>5</v>
          </cell>
          <cell r="T120">
            <v>7.84</v>
          </cell>
        </row>
        <row r="121">
          <cell r="J121" t="str">
            <v>A</v>
          </cell>
          <cell r="K121">
            <v>0.7</v>
          </cell>
          <cell r="L121">
            <v>0.3</v>
          </cell>
          <cell r="M121">
            <v>3</v>
          </cell>
          <cell r="N121">
            <v>4.0199999999999996</v>
          </cell>
          <cell r="P121" t="str">
            <v>A</v>
          </cell>
          <cell r="Q121">
            <v>0.7</v>
          </cell>
          <cell r="R121">
            <v>0.5</v>
          </cell>
          <cell r="S121">
            <v>10</v>
          </cell>
          <cell r="T121">
            <v>8.19</v>
          </cell>
        </row>
        <row r="122">
          <cell r="J122" t="str">
            <v>A</v>
          </cell>
          <cell r="K122">
            <v>0.7</v>
          </cell>
          <cell r="L122">
            <v>0.3</v>
          </cell>
          <cell r="M122">
            <v>5</v>
          </cell>
          <cell r="N122">
            <v>3.95</v>
          </cell>
          <cell r="P122" t="str">
            <v>A</v>
          </cell>
          <cell r="Q122">
            <v>0.7</v>
          </cell>
          <cell r="R122">
            <v>0.5</v>
          </cell>
          <cell r="S122">
            <v>15</v>
          </cell>
          <cell r="T122">
            <v>8.42</v>
          </cell>
        </row>
        <row r="123">
          <cell r="J123" t="str">
            <v>A</v>
          </cell>
          <cell r="K123">
            <v>0.7</v>
          </cell>
          <cell r="L123">
            <v>0.3</v>
          </cell>
          <cell r="M123">
            <v>10</v>
          </cell>
          <cell r="N123">
            <v>3.91</v>
          </cell>
          <cell r="P123" t="str">
            <v>A</v>
          </cell>
          <cell r="Q123">
            <v>0.7</v>
          </cell>
          <cell r="R123">
            <v>0.5</v>
          </cell>
          <cell r="S123">
            <v>20</v>
          </cell>
          <cell r="T123">
            <v>8.48</v>
          </cell>
        </row>
        <row r="124">
          <cell r="J124" t="str">
            <v>A</v>
          </cell>
          <cell r="K124">
            <v>0.7</v>
          </cell>
          <cell r="L124">
            <v>0.3</v>
          </cell>
          <cell r="M124">
            <v>15</v>
          </cell>
          <cell r="N124">
            <v>3.89</v>
          </cell>
          <cell r="P124" t="str">
            <v>A</v>
          </cell>
          <cell r="Q124">
            <v>0.7</v>
          </cell>
          <cell r="R124">
            <v>0.5</v>
          </cell>
          <cell r="S124">
            <v>25</v>
          </cell>
          <cell r="T124">
            <v>8.52</v>
          </cell>
        </row>
        <row r="125">
          <cell r="J125" t="str">
            <v>A</v>
          </cell>
          <cell r="K125">
            <v>0.7</v>
          </cell>
          <cell r="L125">
            <v>0.5</v>
          </cell>
          <cell r="M125">
            <v>0.5</v>
          </cell>
          <cell r="N125">
            <v>6.54</v>
          </cell>
          <cell r="P125" t="str">
            <v>A</v>
          </cell>
          <cell r="Q125">
            <v>0.7</v>
          </cell>
          <cell r="R125">
            <v>1</v>
          </cell>
          <cell r="S125">
            <v>1</v>
          </cell>
          <cell r="T125">
            <v>5.91</v>
          </cell>
        </row>
        <row r="126">
          <cell r="J126" t="str">
            <v>A</v>
          </cell>
          <cell r="K126">
            <v>0.7</v>
          </cell>
          <cell r="L126">
            <v>0.5</v>
          </cell>
          <cell r="M126">
            <v>1</v>
          </cell>
          <cell r="N126">
            <v>4.79</v>
          </cell>
          <cell r="P126" t="str">
            <v>A</v>
          </cell>
          <cell r="Q126">
            <v>0.7</v>
          </cell>
          <cell r="R126">
            <v>1</v>
          </cell>
          <cell r="S126">
            <v>2</v>
          </cell>
          <cell r="T126">
            <v>6.15</v>
          </cell>
        </row>
        <row r="127">
          <cell r="J127" t="str">
            <v>A</v>
          </cell>
          <cell r="K127">
            <v>0.7</v>
          </cell>
          <cell r="L127">
            <v>0.5</v>
          </cell>
          <cell r="M127">
            <v>1.5</v>
          </cell>
          <cell r="N127">
            <v>4.1900000000000004</v>
          </cell>
          <cell r="P127" t="str">
            <v>A</v>
          </cell>
          <cell r="Q127">
            <v>0.7</v>
          </cell>
          <cell r="R127">
            <v>1</v>
          </cell>
          <cell r="S127">
            <v>3</v>
          </cell>
          <cell r="T127">
            <v>7.06</v>
          </cell>
        </row>
        <row r="128">
          <cell r="J128" t="str">
            <v>A</v>
          </cell>
          <cell r="K128">
            <v>0.7</v>
          </cell>
          <cell r="L128">
            <v>0.5</v>
          </cell>
          <cell r="M128">
            <v>2</v>
          </cell>
          <cell r="N128">
            <v>3.99</v>
          </cell>
          <cell r="P128" t="str">
            <v>A</v>
          </cell>
          <cell r="Q128">
            <v>0.7</v>
          </cell>
          <cell r="R128">
            <v>1</v>
          </cell>
          <cell r="S128">
            <v>5</v>
          </cell>
          <cell r="T128">
            <v>9.4499999999999993</v>
          </cell>
        </row>
        <row r="129">
          <cell r="J129" t="str">
            <v>A</v>
          </cell>
          <cell r="K129">
            <v>0.7</v>
          </cell>
          <cell r="L129">
            <v>0.5</v>
          </cell>
          <cell r="M129">
            <v>3</v>
          </cell>
          <cell r="N129">
            <v>3.9</v>
          </cell>
          <cell r="P129" t="str">
            <v>A</v>
          </cell>
          <cell r="Q129">
            <v>0.7</v>
          </cell>
          <cell r="R129">
            <v>1</v>
          </cell>
          <cell r="S129">
            <v>10</v>
          </cell>
          <cell r="T129">
            <v>10.47</v>
          </cell>
        </row>
        <row r="130">
          <cell r="J130" t="str">
            <v>A</v>
          </cell>
          <cell r="K130">
            <v>0.7</v>
          </cell>
          <cell r="L130">
            <v>0.5</v>
          </cell>
          <cell r="M130">
            <v>5</v>
          </cell>
          <cell r="N130">
            <v>3.84</v>
          </cell>
          <cell r="P130" t="str">
            <v>A</v>
          </cell>
          <cell r="Q130">
            <v>0.7</v>
          </cell>
          <cell r="R130">
            <v>1</v>
          </cell>
          <cell r="S130">
            <v>15</v>
          </cell>
          <cell r="T130">
            <v>11.29</v>
          </cell>
        </row>
        <row r="131">
          <cell r="J131" t="str">
            <v>A</v>
          </cell>
          <cell r="K131">
            <v>0.7</v>
          </cell>
          <cell r="L131">
            <v>0.5</v>
          </cell>
          <cell r="M131">
            <v>10</v>
          </cell>
          <cell r="N131">
            <v>3.79</v>
          </cell>
          <cell r="P131" t="str">
            <v>A</v>
          </cell>
          <cell r="Q131">
            <v>0.7</v>
          </cell>
          <cell r="R131">
            <v>1</v>
          </cell>
          <cell r="S131">
            <v>20</v>
          </cell>
          <cell r="T131">
            <v>11.74</v>
          </cell>
        </row>
        <row r="132">
          <cell r="J132" t="str">
            <v>A</v>
          </cell>
          <cell r="K132">
            <v>0.7</v>
          </cell>
          <cell r="L132">
            <v>0.5</v>
          </cell>
          <cell r="M132">
            <v>15</v>
          </cell>
          <cell r="N132">
            <v>3.77</v>
          </cell>
          <cell r="P132" t="str">
            <v>A</v>
          </cell>
          <cell r="Q132">
            <v>0.7</v>
          </cell>
          <cell r="R132">
            <v>1</v>
          </cell>
          <cell r="S132">
            <v>25</v>
          </cell>
          <cell r="T132">
            <v>12.04</v>
          </cell>
        </row>
        <row r="133">
          <cell r="J133" t="str">
            <v>A</v>
          </cell>
          <cell r="K133">
            <v>0.7</v>
          </cell>
          <cell r="L133">
            <v>1</v>
          </cell>
          <cell r="M133">
            <v>0.5</v>
          </cell>
          <cell r="N133">
            <v>6.54</v>
          </cell>
          <cell r="P133" t="str">
            <v>A</v>
          </cell>
          <cell r="Q133">
            <v>0.7</v>
          </cell>
          <cell r="R133">
            <v>2</v>
          </cell>
          <cell r="S133">
            <v>1</v>
          </cell>
          <cell r="T133">
            <v>5.91</v>
          </cell>
        </row>
        <row r="134">
          <cell r="J134" t="str">
            <v>A</v>
          </cell>
          <cell r="K134">
            <v>0.7</v>
          </cell>
          <cell r="L134">
            <v>1</v>
          </cell>
          <cell r="M134">
            <v>1</v>
          </cell>
          <cell r="N134">
            <v>4.79</v>
          </cell>
          <cell r="P134" t="str">
            <v>A</v>
          </cell>
          <cell r="Q134">
            <v>0.7</v>
          </cell>
          <cell r="R134">
            <v>2</v>
          </cell>
          <cell r="S134">
            <v>2</v>
          </cell>
          <cell r="T134">
            <v>6.15</v>
          </cell>
        </row>
        <row r="135">
          <cell r="J135" t="str">
            <v>A</v>
          </cell>
          <cell r="K135">
            <v>0.7</v>
          </cell>
          <cell r="L135">
            <v>1</v>
          </cell>
          <cell r="M135">
            <v>1.5</v>
          </cell>
          <cell r="N135">
            <v>4.1900000000000004</v>
          </cell>
          <cell r="P135" t="str">
            <v>A</v>
          </cell>
          <cell r="Q135">
            <v>0.7</v>
          </cell>
          <cell r="R135">
            <v>2</v>
          </cell>
          <cell r="S135">
            <v>3</v>
          </cell>
          <cell r="T135">
            <v>7.06</v>
          </cell>
        </row>
        <row r="136">
          <cell r="J136" t="str">
            <v>A</v>
          </cell>
          <cell r="K136">
            <v>0.7</v>
          </cell>
          <cell r="L136">
            <v>1</v>
          </cell>
          <cell r="M136">
            <v>2</v>
          </cell>
          <cell r="N136">
            <v>3.98</v>
          </cell>
          <cell r="P136" t="str">
            <v>A</v>
          </cell>
          <cell r="Q136">
            <v>0.7</v>
          </cell>
          <cell r="R136">
            <v>2</v>
          </cell>
          <cell r="S136">
            <v>5</v>
          </cell>
          <cell r="T136">
            <v>9.8699999999999992</v>
          </cell>
        </row>
        <row r="137">
          <cell r="J137" t="str">
            <v>A</v>
          </cell>
          <cell r="K137">
            <v>0.7</v>
          </cell>
          <cell r="L137">
            <v>1</v>
          </cell>
          <cell r="M137">
            <v>3</v>
          </cell>
          <cell r="N137">
            <v>3.75</v>
          </cell>
          <cell r="P137" t="str">
            <v>A</v>
          </cell>
          <cell r="Q137">
            <v>0.7</v>
          </cell>
          <cell r="R137">
            <v>2</v>
          </cell>
          <cell r="S137">
            <v>10</v>
          </cell>
          <cell r="T137">
            <v>16.149999999999999</v>
          </cell>
        </row>
        <row r="138">
          <cell r="J138" t="str">
            <v>A</v>
          </cell>
          <cell r="K138">
            <v>0.7</v>
          </cell>
          <cell r="L138">
            <v>1</v>
          </cell>
          <cell r="M138">
            <v>5</v>
          </cell>
          <cell r="N138">
            <v>3.7</v>
          </cell>
          <cell r="P138" t="str">
            <v>A</v>
          </cell>
          <cell r="Q138">
            <v>0.7</v>
          </cell>
          <cell r="R138">
            <v>2</v>
          </cell>
          <cell r="S138">
            <v>15</v>
          </cell>
          <cell r="T138">
            <v>18.86</v>
          </cell>
        </row>
        <row r="139">
          <cell r="J139" t="str">
            <v>A</v>
          </cell>
          <cell r="K139">
            <v>0.7</v>
          </cell>
          <cell r="L139">
            <v>1</v>
          </cell>
          <cell r="M139">
            <v>10</v>
          </cell>
          <cell r="N139">
            <v>3.66</v>
          </cell>
          <cell r="P139" t="str">
            <v>A</v>
          </cell>
          <cell r="Q139">
            <v>0.7</v>
          </cell>
          <cell r="R139">
            <v>2</v>
          </cell>
          <cell r="S139">
            <v>20</v>
          </cell>
          <cell r="T139">
            <v>20.71</v>
          </cell>
        </row>
        <row r="140">
          <cell r="J140" t="str">
            <v>A</v>
          </cell>
          <cell r="K140">
            <v>0.7</v>
          </cell>
          <cell r="L140">
            <v>1</v>
          </cell>
          <cell r="M140">
            <v>15</v>
          </cell>
          <cell r="N140">
            <v>3.65</v>
          </cell>
          <cell r="P140" t="str">
            <v>A</v>
          </cell>
          <cell r="Q140">
            <v>0.7</v>
          </cell>
          <cell r="R140">
            <v>2</v>
          </cell>
          <cell r="S140">
            <v>25</v>
          </cell>
          <cell r="T140">
            <v>22.05</v>
          </cell>
        </row>
        <row r="141">
          <cell r="J141" t="str">
            <v>A</v>
          </cell>
          <cell r="K141">
            <v>0.5</v>
          </cell>
          <cell r="L141">
            <v>0</v>
          </cell>
          <cell r="M141">
            <v>0.5</v>
          </cell>
          <cell r="N141">
            <v>4.84</v>
          </cell>
          <cell r="P141" t="str">
            <v>A</v>
          </cell>
          <cell r="Q141">
            <v>0.5</v>
          </cell>
          <cell r="R141">
            <v>0.1</v>
          </cell>
          <cell r="S141">
            <v>1</v>
          </cell>
          <cell r="T141">
            <v>4.45</v>
          </cell>
        </row>
        <row r="142">
          <cell r="J142" t="str">
            <v>A</v>
          </cell>
          <cell r="K142">
            <v>0.5</v>
          </cell>
          <cell r="L142">
            <v>0</v>
          </cell>
          <cell r="M142">
            <v>1</v>
          </cell>
          <cell r="N142">
            <v>4.33</v>
          </cell>
          <cell r="P142" t="str">
            <v>A</v>
          </cell>
          <cell r="Q142">
            <v>0.5</v>
          </cell>
          <cell r="R142">
            <v>0.1</v>
          </cell>
          <cell r="S142">
            <v>2</v>
          </cell>
          <cell r="T142">
            <v>4.84</v>
          </cell>
        </row>
        <row r="143">
          <cell r="J143" t="str">
            <v>A</v>
          </cell>
          <cell r="K143">
            <v>0.5</v>
          </cell>
          <cell r="L143">
            <v>0</v>
          </cell>
          <cell r="M143">
            <v>1.5</v>
          </cell>
          <cell r="N143">
            <v>4.18</v>
          </cell>
          <cell r="P143" t="str">
            <v>A</v>
          </cell>
          <cell r="Q143">
            <v>0.5</v>
          </cell>
          <cell r="R143">
            <v>0.1</v>
          </cell>
          <cell r="S143">
            <v>3</v>
          </cell>
          <cell r="T143">
            <v>4.84</v>
          </cell>
        </row>
        <row r="144">
          <cell r="J144" t="str">
            <v>A</v>
          </cell>
          <cell r="K144">
            <v>0.5</v>
          </cell>
          <cell r="L144">
            <v>0</v>
          </cell>
          <cell r="M144">
            <v>2</v>
          </cell>
          <cell r="N144">
            <v>4.1100000000000003</v>
          </cell>
          <cell r="P144" t="str">
            <v>A</v>
          </cell>
          <cell r="Q144">
            <v>0.5</v>
          </cell>
          <cell r="R144">
            <v>0.1</v>
          </cell>
          <cell r="S144">
            <v>5</v>
          </cell>
          <cell r="T144">
            <v>4.84</v>
          </cell>
        </row>
        <row r="145">
          <cell r="J145" t="str">
            <v>A</v>
          </cell>
          <cell r="K145">
            <v>0.5</v>
          </cell>
          <cell r="L145">
            <v>0</v>
          </cell>
          <cell r="M145">
            <v>3</v>
          </cell>
          <cell r="N145">
            <v>4.04</v>
          </cell>
          <cell r="P145" t="str">
            <v>A</v>
          </cell>
          <cell r="Q145">
            <v>0.5</v>
          </cell>
          <cell r="R145">
            <v>0.1</v>
          </cell>
          <cell r="S145">
            <v>10</v>
          </cell>
          <cell r="T145">
            <v>4.88</v>
          </cell>
        </row>
        <row r="146">
          <cell r="J146" t="str">
            <v>A</v>
          </cell>
          <cell r="K146">
            <v>0.5</v>
          </cell>
          <cell r="L146">
            <v>0</v>
          </cell>
          <cell r="M146">
            <v>5</v>
          </cell>
          <cell r="N146">
            <v>3.99</v>
          </cell>
          <cell r="P146" t="str">
            <v>A</v>
          </cell>
          <cell r="Q146">
            <v>0.5</v>
          </cell>
          <cell r="R146">
            <v>0.1</v>
          </cell>
          <cell r="S146">
            <v>15</v>
          </cell>
          <cell r="T146">
            <v>4.92</v>
          </cell>
        </row>
        <row r="147">
          <cell r="J147" t="str">
            <v>A</v>
          </cell>
          <cell r="K147">
            <v>0.5</v>
          </cell>
          <cell r="L147">
            <v>0</v>
          </cell>
          <cell r="M147">
            <v>10</v>
          </cell>
          <cell r="N147">
            <v>3.95</v>
          </cell>
          <cell r="P147" t="str">
            <v>A</v>
          </cell>
          <cell r="Q147">
            <v>0.5</v>
          </cell>
          <cell r="R147">
            <v>0.1</v>
          </cell>
          <cell r="S147">
            <v>20</v>
          </cell>
          <cell r="T147">
            <v>4.93</v>
          </cell>
        </row>
        <row r="148">
          <cell r="J148" t="str">
            <v>A</v>
          </cell>
          <cell r="K148">
            <v>0.5</v>
          </cell>
          <cell r="L148">
            <v>0</v>
          </cell>
          <cell r="M148">
            <v>15</v>
          </cell>
          <cell r="N148">
            <v>3.94</v>
          </cell>
          <cell r="P148" t="str">
            <v>A</v>
          </cell>
          <cell r="Q148">
            <v>0.5</v>
          </cell>
          <cell r="R148">
            <v>0.1</v>
          </cell>
          <cell r="S148">
            <v>25</v>
          </cell>
          <cell r="T148">
            <v>4.9400000000000004</v>
          </cell>
        </row>
        <row r="149">
          <cell r="J149" t="str">
            <v>A</v>
          </cell>
          <cell r="K149">
            <v>0.5</v>
          </cell>
          <cell r="L149">
            <v>0.1</v>
          </cell>
          <cell r="M149">
            <v>0.5</v>
          </cell>
          <cell r="N149">
            <v>4.54</v>
          </cell>
          <cell r="P149" t="str">
            <v>A</v>
          </cell>
          <cell r="Q149">
            <v>0.5</v>
          </cell>
          <cell r="R149">
            <v>0.3</v>
          </cell>
          <cell r="S149">
            <v>1</v>
          </cell>
          <cell r="T149">
            <v>4.45</v>
          </cell>
        </row>
        <row r="150">
          <cell r="J150" t="str">
            <v>A</v>
          </cell>
          <cell r="K150">
            <v>0.5</v>
          </cell>
          <cell r="L150">
            <v>0.1</v>
          </cell>
          <cell r="M150">
            <v>1</v>
          </cell>
          <cell r="N150">
            <v>3.97</v>
          </cell>
          <cell r="P150" t="str">
            <v>A</v>
          </cell>
          <cell r="Q150">
            <v>0.5</v>
          </cell>
          <cell r="R150">
            <v>0.3</v>
          </cell>
          <cell r="S150">
            <v>2</v>
          </cell>
          <cell r="T150">
            <v>4.84</v>
          </cell>
        </row>
        <row r="151">
          <cell r="J151" t="str">
            <v>A</v>
          </cell>
          <cell r="K151">
            <v>0.5</v>
          </cell>
          <cell r="L151">
            <v>0.1</v>
          </cell>
          <cell r="M151">
            <v>1.5</v>
          </cell>
          <cell r="N151">
            <v>3.83</v>
          </cell>
          <cell r="P151" t="str">
            <v>A</v>
          </cell>
          <cell r="Q151">
            <v>0.5</v>
          </cell>
          <cell r="R151">
            <v>0.3</v>
          </cell>
          <cell r="S151">
            <v>3</v>
          </cell>
          <cell r="T151">
            <v>4.95</v>
          </cell>
        </row>
        <row r="152">
          <cell r="J152" t="str">
            <v>A</v>
          </cell>
          <cell r="K152">
            <v>0.5</v>
          </cell>
          <cell r="L152">
            <v>0.1</v>
          </cell>
          <cell r="M152">
            <v>2</v>
          </cell>
          <cell r="N152">
            <v>3.79</v>
          </cell>
          <cell r="P152" t="str">
            <v>A</v>
          </cell>
          <cell r="Q152">
            <v>0.5</v>
          </cell>
          <cell r="R152">
            <v>0.3</v>
          </cell>
          <cell r="S152">
            <v>5</v>
          </cell>
          <cell r="T152">
            <v>5.0599999999999996</v>
          </cell>
        </row>
        <row r="153">
          <cell r="J153" t="str">
            <v>A</v>
          </cell>
          <cell r="K153">
            <v>0.5</v>
          </cell>
          <cell r="L153">
            <v>0.1</v>
          </cell>
          <cell r="M153">
            <v>3</v>
          </cell>
          <cell r="N153">
            <v>3.75</v>
          </cell>
          <cell r="P153" t="str">
            <v>A</v>
          </cell>
          <cell r="Q153">
            <v>0.5</v>
          </cell>
          <cell r="R153">
            <v>0.3</v>
          </cell>
          <cell r="S153">
            <v>10</v>
          </cell>
          <cell r="T153">
            <v>5.25</v>
          </cell>
        </row>
        <row r="154">
          <cell r="J154" t="str">
            <v>A</v>
          </cell>
          <cell r="K154">
            <v>0.5</v>
          </cell>
          <cell r="L154">
            <v>0.1</v>
          </cell>
          <cell r="M154">
            <v>5</v>
          </cell>
          <cell r="N154">
            <v>3.72</v>
          </cell>
          <cell r="P154" t="str">
            <v>A</v>
          </cell>
          <cell r="Q154">
            <v>0.5</v>
          </cell>
          <cell r="R154">
            <v>0.3</v>
          </cell>
          <cell r="S154">
            <v>15</v>
          </cell>
          <cell r="T154">
            <v>5.31</v>
          </cell>
        </row>
        <row r="155">
          <cell r="J155" t="str">
            <v>A</v>
          </cell>
          <cell r="K155">
            <v>0.5</v>
          </cell>
          <cell r="L155">
            <v>0.1</v>
          </cell>
          <cell r="M155">
            <v>10</v>
          </cell>
          <cell r="N155">
            <v>3.69</v>
          </cell>
          <cell r="P155" t="str">
            <v>A</v>
          </cell>
          <cell r="Q155">
            <v>0.5</v>
          </cell>
          <cell r="R155">
            <v>0.3</v>
          </cell>
          <cell r="S155">
            <v>20</v>
          </cell>
          <cell r="T155">
            <v>5.31</v>
          </cell>
        </row>
        <row r="156">
          <cell r="J156" t="str">
            <v>A</v>
          </cell>
          <cell r="K156">
            <v>0.5</v>
          </cell>
          <cell r="L156">
            <v>0.1</v>
          </cell>
          <cell r="M156">
            <v>15</v>
          </cell>
          <cell r="N156">
            <v>3.68</v>
          </cell>
          <cell r="P156" t="str">
            <v>A</v>
          </cell>
          <cell r="Q156">
            <v>0.5</v>
          </cell>
          <cell r="R156">
            <v>0.3</v>
          </cell>
          <cell r="S156">
            <v>25</v>
          </cell>
          <cell r="T156">
            <v>5.32</v>
          </cell>
        </row>
        <row r="157">
          <cell r="J157" t="str">
            <v>A</v>
          </cell>
          <cell r="K157">
            <v>0.5</v>
          </cell>
          <cell r="L157">
            <v>0.3</v>
          </cell>
          <cell r="M157">
            <v>0.5</v>
          </cell>
          <cell r="N157">
            <v>4.55</v>
          </cell>
          <cell r="P157" t="str">
            <v>A</v>
          </cell>
          <cell r="Q157">
            <v>0.5</v>
          </cell>
          <cell r="R157">
            <v>0.5</v>
          </cell>
          <cell r="S157">
            <v>1</v>
          </cell>
          <cell r="T157">
            <v>4.45</v>
          </cell>
        </row>
        <row r="158">
          <cell r="J158" t="str">
            <v>A</v>
          </cell>
          <cell r="K158">
            <v>0.5</v>
          </cell>
          <cell r="L158">
            <v>0.3</v>
          </cell>
          <cell r="M158">
            <v>1</v>
          </cell>
          <cell r="N158">
            <v>3.97</v>
          </cell>
          <cell r="P158" t="str">
            <v>A</v>
          </cell>
          <cell r="Q158">
            <v>0.5</v>
          </cell>
          <cell r="R158">
            <v>0.5</v>
          </cell>
          <cell r="S158">
            <v>2</v>
          </cell>
          <cell r="T158">
            <v>4.84</v>
          </cell>
        </row>
        <row r="159">
          <cell r="J159" t="str">
            <v>A</v>
          </cell>
          <cell r="K159">
            <v>0.5</v>
          </cell>
          <cell r="L159">
            <v>0.3</v>
          </cell>
          <cell r="M159">
            <v>1.5</v>
          </cell>
          <cell r="N159">
            <v>3.68</v>
          </cell>
          <cell r="P159" t="str">
            <v>A</v>
          </cell>
          <cell r="Q159">
            <v>0.5</v>
          </cell>
          <cell r="R159">
            <v>0.5</v>
          </cell>
          <cell r="S159">
            <v>3</v>
          </cell>
          <cell r="T159">
            <v>5.04</v>
          </cell>
        </row>
        <row r="160">
          <cell r="J160" t="str">
            <v>A</v>
          </cell>
          <cell r="K160">
            <v>0.5</v>
          </cell>
          <cell r="L160">
            <v>0.3</v>
          </cell>
          <cell r="M160">
            <v>2</v>
          </cell>
          <cell r="N160">
            <v>3.65</v>
          </cell>
          <cell r="P160" t="str">
            <v>A</v>
          </cell>
          <cell r="Q160">
            <v>0.5</v>
          </cell>
          <cell r="R160">
            <v>0.5</v>
          </cell>
          <cell r="S160">
            <v>5</v>
          </cell>
          <cell r="T160">
            <v>5.37</v>
          </cell>
        </row>
        <row r="161">
          <cell r="J161" t="str">
            <v>A</v>
          </cell>
          <cell r="K161">
            <v>0.5</v>
          </cell>
          <cell r="L161">
            <v>0.3</v>
          </cell>
          <cell r="M161">
            <v>3</v>
          </cell>
          <cell r="N161">
            <v>3.62</v>
          </cell>
          <cell r="P161" t="str">
            <v>A</v>
          </cell>
          <cell r="Q161">
            <v>0.5</v>
          </cell>
          <cell r="R161">
            <v>0.5</v>
          </cell>
          <cell r="S161">
            <v>10</v>
          </cell>
          <cell r="T161">
            <v>5.54</v>
          </cell>
        </row>
        <row r="162">
          <cell r="J162" t="str">
            <v>A</v>
          </cell>
          <cell r="K162">
            <v>0.5</v>
          </cell>
          <cell r="L162">
            <v>0.3</v>
          </cell>
          <cell r="M162">
            <v>5</v>
          </cell>
          <cell r="N162">
            <v>3.58</v>
          </cell>
          <cell r="P162" t="str">
            <v>A</v>
          </cell>
          <cell r="Q162">
            <v>0.5</v>
          </cell>
          <cell r="R162">
            <v>0.5</v>
          </cell>
          <cell r="S162">
            <v>15</v>
          </cell>
          <cell r="T162">
            <v>5.63</v>
          </cell>
        </row>
        <row r="163">
          <cell r="J163" t="str">
            <v>A</v>
          </cell>
          <cell r="K163">
            <v>0.5</v>
          </cell>
          <cell r="L163">
            <v>0.3</v>
          </cell>
          <cell r="M163">
            <v>10</v>
          </cell>
          <cell r="N163">
            <v>3.56</v>
          </cell>
          <cell r="P163" t="str">
            <v>A</v>
          </cell>
          <cell r="Q163">
            <v>0.5</v>
          </cell>
          <cell r="R163">
            <v>0.5</v>
          </cell>
          <cell r="S163">
            <v>20</v>
          </cell>
          <cell r="T163">
            <v>5.66</v>
          </cell>
        </row>
        <row r="164">
          <cell r="J164" t="str">
            <v>A</v>
          </cell>
          <cell r="K164">
            <v>0.5</v>
          </cell>
          <cell r="L164">
            <v>0.3</v>
          </cell>
          <cell r="M164">
            <v>15</v>
          </cell>
          <cell r="N164">
            <v>3.56</v>
          </cell>
          <cell r="P164" t="str">
            <v>A</v>
          </cell>
          <cell r="Q164">
            <v>0.5</v>
          </cell>
          <cell r="R164">
            <v>0.5</v>
          </cell>
          <cell r="S164">
            <v>25</v>
          </cell>
          <cell r="T164">
            <v>5.66</v>
          </cell>
        </row>
        <row r="165">
          <cell r="J165" t="str">
            <v>A</v>
          </cell>
          <cell r="K165">
            <v>0.5</v>
          </cell>
          <cell r="L165">
            <v>0.5</v>
          </cell>
          <cell r="M165">
            <v>0.5</v>
          </cell>
          <cell r="N165">
            <v>4.55</v>
          </cell>
          <cell r="P165" t="str">
            <v>A</v>
          </cell>
          <cell r="Q165">
            <v>0.5</v>
          </cell>
          <cell r="R165">
            <v>1</v>
          </cell>
          <cell r="S165">
            <v>1</v>
          </cell>
          <cell r="T165">
            <v>4.45</v>
          </cell>
        </row>
        <row r="166">
          <cell r="J166" t="str">
            <v>A</v>
          </cell>
          <cell r="K166">
            <v>0.5</v>
          </cell>
          <cell r="L166">
            <v>0.5</v>
          </cell>
          <cell r="M166">
            <v>1</v>
          </cell>
          <cell r="N166">
            <v>3.97</v>
          </cell>
          <cell r="P166" t="str">
            <v>A</v>
          </cell>
          <cell r="Q166">
            <v>0.5</v>
          </cell>
          <cell r="R166">
            <v>1</v>
          </cell>
          <cell r="S166">
            <v>2</v>
          </cell>
          <cell r="T166">
            <v>4.84</v>
          </cell>
        </row>
        <row r="167">
          <cell r="J167" t="str">
            <v>A</v>
          </cell>
          <cell r="K167">
            <v>0.5</v>
          </cell>
          <cell r="L167">
            <v>0.5</v>
          </cell>
          <cell r="M167">
            <v>1.5</v>
          </cell>
          <cell r="N167">
            <v>3.68</v>
          </cell>
          <cell r="P167" t="str">
            <v>A</v>
          </cell>
          <cell r="Q167">
            <v>0.5</v>
          </cell>
          <cell r="R167">
            <v>1</v>
          </cell>
          <cell r="S167">
            <v>3</v>
          </cell>
          <cell r="T167">
            <v>5.04</v>
          </cell>
        </row>
        <row r="168">
          <cell r="J168" t="str">
            <v>A</v>
          </cell>
          <cell r="K168">
            <v>0.5</v>
          </cell>
          <cell r="L168">
            <v>0.5</v>
          </cell>
          <cell r="M168">
            <v>2</v>
          </cell>
          <cell r="N168">
            <v>3.58</v>
          </cell>
          <cell r="P168" t="str">
            <v>A</v>
          </cell>
          <cell r="Q168">
            <v>0.5</v>
          </cell>
          <cell r="R168">
            <v>1</v>
          </cell>
          <cell r="S168">
            <v>5</v>
          </cell>
          <cell r="T168">
            <v>5.88</v>
          </cell>
        </row>
        <row r="169">
          <cell r="J169" t="str">
            <v>A</v>
          </cell>
          <cell r="K169">
            <v>0.5</v>
          </cell>
          <cell r="L169">
            <v>0.5</v>
          </cell>
          <cell r="M169">
            <v>3</v>
          </cell>
          <cell r="N169">
            <v>3.54</v>
          </cell>
          <cell r="P169" t="str">
            <v>A</v>
          </cell>
          <cell r="Q169">
            <v>0.5</v>
          </cell>
          <cell r="R169">
            <v>1</v>
          </cell>
          <cell r="S169">
            <v>10</v>
          </cell>
          <cell r="T169">
            <v>6.22</v>
          </cell>
        </row>
        <row r="170">
          <cell r="J170" t="str">
            <v>A</v>
          </cell>
          <cell r="K170">
            <v>0.5</v>
          </cell>
          <cell r="L170">
            <v>0.5</v>
          </cell>
          <cell r="M170">
            <v>5</v>
          </cell>
          <cell r="N170">
            <v>3.51</v>
          </cell>
          <cell r="P170" t="str">
            <v>A</v>
          </cell>
          <cell r="Q170">
            <v>0.5</v>
          </cell>
          <cell r="R170">
            <v>1</v>
          </cell>
          <cell r="S170">
            <v>15</v>
          </cell>
          <cell r="T170">
            <v>6.46</v>
          </cell>
        </row>
        <row r="171">
          <cell r="J171" t="str">
            <v>A</v>
          </cell>
          <cell r="K171">
            <v>0.5</v>
          </cell>
          <cell r="L171">
            <v>0.5</v>
          </cell>
          <cell r="M171">
            <v>10</v>
          </cell>
          <cell r="N171">
            <v>3.49</v>
          </cell>
          <cell r="P171" t="str">
            <v>A</v>
          </cell>
          <cell r="Q171">
            <v>0.5</v>
          </cell>
          <cell r="R171">
            <v>1</v>
          </cell>
          <cell r="S171">
            <v>20</v>
          </cell>
          <cell r="T171">
            <v>6.58</v>
          </cell>
        </row>
        <row r="172">
          <cell r="J172" t="str">
            <v>A</v>
          </cell>
          <cell r="K172">
            <v>0.5</v>
          </cell>
          <cell r="L172">
            <v>0.5</v>
          </cell>
          <cell r="M172">
            <v>15</v>
          </cell>
          <cell r="N172">
            <v>3.48</v>
          </cell>
          <cell r="P172" t="str">
            <v>A</v>
          </cell>
          <cell r="Q172">
            <v>0.5</v>
          </cell>
          <cell r="R172">
            <v>1</v>
          </cell>
          <cell r="S172">
            <v>25</v>
          </cell>
          <cell r="T172">
            <v>6.66</v>
          </cell>
        </row>
        <row r="173">
          <cell r="J173" t="str">
            <v>A</v>
          </cell>
          <cell r="K173">
            <v>0.5</v>
          </cell>
          <cell r="L173">
            <v>1</v>
          </cell>
          <cell r="M173">
            <v>0.5</v>
          </cell>
          <cell r="N173">
            <v>4.55</v>
          </cell>
          <cell r="P173" t="str">
            <v>A</v>
          </cell>
          <cell r="Q173">
            <v>0.5</v>
          </cell>
          <cell r="R173">
            <v>2</v>
          </cell>
          <cell r="S173">
            <v>1</v>
          </cell>
          <cell r="T173">
            <v>4.45</v>
          </cell>
        </row>
        <row r="174">
          <cell r="J174" t="str">
            <v>A</v>
          </cell>
          <cell r="K174">
            <v>0.5</v>
          </cell>
          <cell r="L174">
            <v>1</v>
          </cell>
          <cell r="M174">
            <v>1</v>
          </cell>
          <cell r="N174">
            <v>3.97</v>
          </cell>
          <cell r="P174" t="str">
            <v>A</v>
          </cell>
          <cell r="Q174">
            <v>0.5</v>
          </cell>
          <cell r="R174">
            <v>2</v>
          </cell>
          <cell r="S174">
            <v>2</v>
          </cell>
          <cell r="T174">
            <v>4.84</v>
          </cell>
        </row>
        <row r="175">
          <cell r="J175" t="str">
            <v>A</v>
          </cell>
          <cell r="K175">
            <v>0.5</v>
          </cell>
          <cell r="L175">
            <v>1</v>
          </cell>
          <cell r="M175">
            <v>1.5</v>
          </cell>
          <cell r="N175">
            <v>3.68</v>
          </cell>
          <cell r="P175" t="str">
            <v>A</v>
          </cell>
          <cell r="Q175">
            <v>0.5</v>
          </cell>
          <cell r="R175">
            <v>2</v>
          </cell>
          <cell r="S175">
            <v>3</v>
          </cell>
          <cell r="T175">
            <v>5.04</v>
          </cell>
        </row>
        <row r="176">
          <cell r="J176" t="str">
            <v>A</v>
          </cell>
          <cell r="K176">
            <v>0.5</v>
          </cell>
          <cell r="L176">
            <v>1</v>
          </cell>
          <cell r="M176">
            <v>2</v>
          </cell>
          <cell r="N176">
            <v>3.58</v>
          </cell>
          <cell r="P176" t="str">
            <v>A</v>
          </cell>
          <cell r="Q176">
            <v>0.5</v>
          </cell>
          <cell r="R176">
            <v>2</v>
          </cell>
          <cell r="S176">
            <v>5</v>
          </cell>
          <cell r="T176">
            <v>6</v>
          </cell>
        </row>
        <row r="177">
          <cell r="J177" t="str">
            <v>A</v>
          </cell>
          <cell r="K177">
            <v>0.5</v>
          </cell>
          <cell r="L177">
            <v>1</v>
          </cell>
          <cell r="M177">
            <v>3</v>
          </cell>
          <cell r="N177">
            <v>3.45</v>
          </cell>
          <cell r="P177" t="str">
            <v>A</v>
          </cell>
          <cell r="Q177">
            <v>0.5</v>
          </cell>
          <cell r="R177">
            <v>2</v>
          </cell>
          <cell r="S177">
            <v>10</v>
          </cell>
          <cell r="T177">
            <v>7.37</v>
          </cell>
        </row>
        <row r="178">
          <cell r="J178" t="str">
            <v>A</v>
          </cell>
          <cell r="K178">
            <v>0.5</v>
          </cell>
          <cell r="L178">
            <v>1</v>
          </cell>
          <cell r="M178">
            <v>5</v>
          </cell>
          <cell r="N178">
            <v>3.43</v>
          </cell>
          <cell r="P178" t="str">
            <v>A</v>
          </cell>
          <cell r="Q178">
            <v>0.5</v>
          </cell>
          <cell r="R178">
            <v>2</v>
          </cell>
          <cell r="S178">
            <v>15</v>
          </cell>
          <cell r="T178">
            <v>7.8</v>
          </cell>
        </row>
        <row r="179">
          <cell r="J179" t="str">
            <v>A</v>
          </cell>
          <cell r="K179">
            <v>0.5</v>
          </cell>
          <cell r="L179">
            <v>1</v>
          </cell>
          <cell r="M179">
            <v>10</v>
          </cell>
          <cell r="N179">
            <v>3.41</v>
          </cell>
          <cell r="P179" t="str">
            <v>A</v>
          </cell>
          <cell r="Q179">
            <v>0.5</v>
          </cell>
          <cell r="R179">
            <v>2</v>
          </cell>
          <cell r="S179">
            <v>20</v>
          </cell>
          <cell r="T179">
            <v>8.0399999999999991</v>
          </cell>
        </row>
        <row r="180">
          <cell r="J180" t="str">
            <v>A</v>
          </cell>
          <cell r="K180">
            <v>0.5</v>
          </cell>
          <cell r="L180">
            <v>1</v>
          </cell>
          <cell r="M180">
            <v>15</v>
          </cell>
          <cell r="N180">
            <v>3.4</v>
          </cell>
          <cell r="P180" t="str">
            <v>A</v>
          </cell>
          <cell r="Q180">
            <v>0.5</v>
          </cell>
          <cell r="R180">
            <v>2</v>
          </cell>
          <cell r="S180">
            <v>25</v>
          </cell>
          <cell r="T180">
            <v>8.1999999999999993</v>
          </cell>
        </row>
        <row r="181">
          <cell r="J181" t="str">
            <v>A</v>
          </cell>
          <cell r="K181">
            <v>0.3</v>
          </cell>
          <cell r="L181">
            <v>0</v>
          </cell>
          <cell r="M181">
            <v>0.5</v>
          </cell>
          <cell r="N181">
            <v>3.49</v>
          </cell>
          <cell r="P181" t="str">
            <v>A</v>
          </cell>
          <cell r="Q181">
            <v>0.3</v>
          </cell>
          <cell r="R181">
            <v>0.1</v>
          </cell>
          <cell r="S181">
            <v>1</v>
          </cell>
          <cell r="T181">
            <v>3.43</v>
          </cell>
        </row>
        <row r="182">
          <cell r="J182" t="str">
            <v>A</v>
          </cell>
          <cell r="K182">
            <v>0.3</v>
          </cell>
          <cell r="L182">
            <v>0</v>
          </cell>
          <cell r="M182">
            <v>1</v>
          </cell>
          <cell r="N182">
            <v>3.4</v>
          </cell>
          <cell r="P182" t="str">
            <v>A</v>
          </cell>
          <cell r="Q182">
            <v>0.3</v>
          </cell>
          <cell r="R182">
            <v>0.1</v>
          </cell>
          <cell r="S182">
            <v>2</v>
          </cell>
          <cell r="T182">
            <v>3.57</v>
          </cell>
        </row>
        <row r="183">
          <cell r="J183" t="str">
            <v>A</v>
          </cell>
          <cell r="K183">
            <v>0.3</v>
          </cell>
          <cell r="L183">
            <v>0</v>
          </cell>
          <cell r="M183">
            <v>1.5</v>
          </cell>
          <cell r="N183">
            <v>3.37</v>
          </cell>
          <cell r="P183" t="str">
            <v>A</v>
          </cell>
          <cell r="Q183">
            <v>0.3</v>
          </cell>
          <cell r="R183">
            <v>0.1</v>
          </cell>
          <cell r="S183">
            <v>3</v>
          </cell>
          <cell r="T183">
            <v>3.6</v>
          </cell>
        </row>
        <row r="184">
          <cell r="J184" t="str">
            <v>A</v>
          </cell>
          <cell r="K184">
            <v>0.3</v>
          </cell>
          <cell r="L184">
            <v>0</v>
          </cell>
          <cell r="M184">
            <v>2</v>
          </cell>
          <cell r="N184">
            <v>3.35</v>
          </cell>
          <cell r="P184" t="str">
            <v>A</v>
          </cell>
          <cell r="Q184">
            <v>0.3</v>
          </cell>
          <cell r="R184">
            <v>0.1</v>
          </cell>
          <cell r="S184">
            <v>5</v>
          </cell>
          <cell r="T184">
            <v>3.6</v>
          </cell>
        </row>
        <row r="185">
          <cell r="J185" t="str">
            <v>A</v>
          </cell>
          <cell r="K185">
            <v>0.3</v>
          </cell>
          <cell r="L185">
            <v>0</v>
          </cell>
          <cell r="M185">
            <v>3</v>
          </cell>
          <cell r="N185">
            <v>3.34</v>
          </cell>
          <cell r="P185" t="str">
            <v>A</v>
          </cell>
          <cell r="Q185">
            <v>0.3</v>
          </cell>
          <cell r="R185">
            <v>0.1</v>
          </cell>
          <cell r="S185">
            <v>10</v>
          </cell>
          <cell r="T185">
            <v>3.62</v>
          </cell>
        </row>
        <row r="186">
          <cell r="J186" t="str">
            <v>A</v>
          </cell>
          <cell r="K186">
            <v>0.3</v>
          </cell>
          <cell r="L186">
            <v>0</v>
          </cell>
          <cell r="M186">
            <v>5</v>
          </cell>
          <cell r="N186">
            <v>3.33</v>
          </cell>
          <cell r="P186" t="str">
            <v>A</v>
          </cell>
          <cell r="Q186">
            <v>0.3</v>
          </cell>
          <cell r="R186">
            <v>0.1</v>
          </cell>
          <cell r="S186">
            <v>15</v>
          </cell>
          <cell r="T186">
            <v>3.63</v>
          </cell>
        </row>
        <row r="187">
          <cell r="J187" t="str">
            <v>A</v>
          </cell>
          <cell r="K187">
            <v>0.3</v>
          </cell>
          <cell r="L187">
            <v>0</v>
          </cell>
          <cell r="M187">
            <v>10</v>
          </cell>
          <cell r="N187">
            <v>3.32</v>
          </cell>
          <cell r="P187" t="str">
            <v>A</v>
          </cell>
          <cell r="Q187">
            <v>0.3</v>
          </cell>
          <cell r="R187">
            <v>0.1</v>
          </cell>
          <cell r="S187">
            <v>20</v>
          </cell>
          <cell r="T187">
            <v>3.64</v>
          </cell>
        </row>
        <row r="188">
          <cell r="J188" t="str">
            <v>A</v>
          </cell>
          <cell r="K188">
            <v>0.3</v>
          </cell>
          <cell r="L188">
            <v>0</v>
          </cell>
          <cell r="M188">
            <v>15</v>
          </cell>
          <cell r="N188">
            <v>3.32</v>
          </cell>
          <cell r="P188" t="str">
            <v>A</v>
          </cell>
          <cell r="Q188">
            <v>0.3</v>
          </cell>
          <cell r="R188">
            <v>0.1</v>
          </cell>
          <cell r="S188">
            <v>25</v>
          </cell>
          <cell r="T188">
            <v>3.64</v>
          </cell>
        </row>
        <row r="189">
          <cell r="J189" t="str">
            <v>A</v>
          </cell>
          <cell r="K189">
            <v>0.3</v>
          </cell>
          <cell r="L189">
            <v>0.1</v>
          </cell>
          <cell r="M189">
            <v>0.5</v>
          </cell>
          <cell r="N189">
            <v>3.41</v>
          </cell>
          <cell r="P189" t="str">
            <v>A</v>
          </cell>
          <cell r="Q189">
            <v>0.3</v>
          </cell>
          <cell r="R189">
            <v>0.3</v>
          </cell>
          <cell r="S189">
            <v>1</v>
          </cell>
          <cell r="T189">
            <v>3.43</v>
          </cell>
        </row>
        <row r="190">
          <cell r="J190" t="str">
            <v>A</v>
          </cell>
          <cell r="K190">
            <v>0.3</v>
          </cell>
          <cell r="L190">
            <v>0.1</v>
          </cell>
          <cell r="M190">
            <v>1</v>
          </cell>
          <cell r="N190">
            <v>3.28</v>
          </cell>
          <cell r="P190" t="str">
            <v>A</v>
          </cell>
          <cell r="Q190">
            <v>0.3</v>
          </cell>
          <cell r="R190">
            <v>0.3</v>
          </cell>
          <cell r="S190">
            <v>2</v>
          </cell>
          <cell r="T190">
            <v>3.57</v>
          </cell>
        </row>
        <row r="191">
          <cell r="J191" t="str">
            <v>A</v>
          </cell>
          <cell r="K191">
            <v>0.3</v>
          </cell>
          <cell r="L191">
            <v>0.1</v>
          </cell>
          <cell r="M191">
            <v>1.5</v>
          </cell>
          <cell r="N191">
            <v>3.25</v>
          </cell>
          <cell r="P191" t="str">
            <v>A</v>
          </cell>
          <cell r="Q191">
            <v>0.3</v>
          </cell>
          <cell r="R191">
            <v>0.3</v>
          </cell>
          <cell r="S191">
            <v>3</v>
          </cell>
          <cell r="T191">
            <v>3.61</v>
          </cell>
        </row>
        <row r="192">
          <cell r="J192" t="str">
            <v>A</v>
          </cell>
          <cell r="K192">
            <v>0.3</v>
          </cell>
          <cell r="L192">
            <v>0.1</v>
          </cell>
          <cell r="M192">
            <v>2</v>
          </cell>
          <cell r="N192">
            <v>3.24</v>
          </cell>
          <cell r="P192" t="str">
            <v>A</v>
          </cell>
          <cell r="Q192">
            <v>0.3</v>
          </cell>
          <cell r="R192">
            <v>0.3</v>
          </cell>
          <cell r="S192">
            <v>5</v>
          </cell>
          <cell r="T192">
            <v>3.65</v>
          </cell>
        </row>
        <row r="193">
          <cell r="J193" t="str">
            <v>A</v>
          </cell>
          <cell r="K193">
            <v>0.3</v>
          </cell>
          <cell r="L193">
            <v>0.1</v>
          </cell>
          <cell r="M193">
            <v>3</v>
          </cell>
          <cell r="N193">
            <v>3.23</v>
          </cell>
          <cell r="P193" t="str">
            <v>A</v>
          </cell>
          <cell r="Q193">
            <v>0.3</v>
          </cell>
          <cell r="R193">
            <v>0.3</v>
          </cell>
          <cell r="S193">
            <v>10</v>
          </cell>
          <cell r="T193">
            <v>3.72</v>
          </cell>
        </row>
        <row r="194">
          <cell r="J194" t="str">
            <v>A</v>
          </cell>
          <cell r="K194">
            <v>0.3</v>
          </cell>
          <cell r="L194">
            <v>0.1</v>
          </cell>
          <cell r="M194">
            <v>5</v>
          </cell>
          <cell r="N194">
            <v>3.22</v>
          </cell>
          <cell r="P194" t="str">
            <v>A</v>
          </cell>
          <cell r="Q194">
            <v>0.3</v>
          </cell>
          <cell r="R194">
            <v>0.3</v>
          </cell>
          <cell r="S194">
            <v>15</v>
          </cell>
          <cell r="T194">
            <v>3.74</v>
          </cell>
        </row>
        <row r="195">
          <cell r="J195" t="str">
            <v>A</v>
          </cell>
          <cell r="K195">
            <v>0.3</v>
          </cell>
          <cell r="L195">
            <v>0.1</v>
          </cell>
          <cell r="M195">
            <v>10</v>
          </cell>
          <cell r="N195">
            <v>3.22</v>
          </cell>
          <cell r="P195" t="str">
            <v>A</v>
          </cell>
          <cell r="Q195">
            <v>0.3</v>
          </cell>
          <cell r="R195">
            <v>0.3</v>
          </cell>
          <cell r="S195">
            <v>20</v>
          </cell>
          <cell r="T195">
            <v>3.74</v>
          </cell>
        </row>
        <row r="196">
          <cell r="J196" t="str">
            <v>A</v>
          </cell>
          <cell r="K196">
            <v>0.3</v>
          </cell>
          <cell r="L196">
            <v>0.1</v>
          </cell>
          <cell r="M196">
            <v>15</v>
          </cell>
          <cell r="N196">
            <v>3.22</v>
          </cell>
          <cell r="P196" t="str">
            <v>A</v>
          </cell>
          <cell r="Q196">
            <v>0.3</v>
          </cell>
          <cell r="R196">
            <v>0.3</v>
          </cell>
          <cell r="S196">
            <v>25</v>
          </cell>
          <cell r="T196">
            <v>3.74</v>
          </cell>
        </row>
        <row r="197">
          <cell r="J197" t="str">
            <v>A</v>
          </cell>
          <cell r="K197">
            <v>0.3</v>
          </cell>
          <cell r="L197">
            <v>0.3</v>
          </cell>
          <cell r="M197">
            <v>0.5</v>
          </cell>
          <cell r="N197">
            <v>3.41</v>
          </cell>
          <cell r="P197" t="str">
            <v>A</v>
          </cell>
          <cell r="Q197">
            <v>0.3</v>
          </cell>
          <cell r="R197">
            <v>0.5</v>
          </cell>
          <cell r="S197">
            <v>1</v>
          </cell>
          <cell r="T197">
            <v>3.43</v>
          </cell>
        </row>
        <row r="198">
          <cell r="J198" t="str">
            <v>A</v>
          </cell>
          <cell r="K198">
            <v>0.3</v>
          </cell>
          <cell r="L198">
            <v>0.3</v>
          </cell>
          <cell r="M198">
            <v>1</v>
          </cell>
          <cell r="N198">
            <v>3.28</v>
          </cell>
          <cell r="P198" t="str">
            <v>A</v>
          </cell>
          <cell r="Q198">
            <v>0.3</v>
          </cell>
          <cell r="R198">
            <v>0.5</v>
          </cell>
          <cell r="S198">
            <v>2</v>
          </cell>
          <cell r="T198">
            <v>3.57</v>
          </cell>
        </row>
        <row r="199">
          <cell r="J199" t="str">
            <v>A</v>
          </cell>
          <cell r="K199">
            <v>0.3</v>
          </cell>
          <cell r="L199">
            <v>0.3</v>
          </cell>
          <cell r="M199">
            <v>1.5</v>
          </cell>
          <cell r="N199">
            <v>3.2</v>
          </cell>
          <cell r="P199" t="str">
            <v>A</v>
          </cell>
          <cell r="Q199">
            <v>0.3</v>
          </cell>
          <cell r="R199">
            <v>0.5</v>
          </cell>
          <cell r="S199">
            <v>3</v>
          </cell>
          <cell r="T199">
            <v>3.64</v>
          </cell>
        </row>
        <row r="200">
          <cell r="J200" t="str">
            <v>A</v>
          </cell>
          <cell r="K200">
            <v>0.3</v>
          </cell>
          <cell r="L200">
            <v>0.3</v>
          </cell>
          <cell r="M200">
            <v>2</v>
          </cell>
          <cell r="N200">
            <v>3.2</v>
          </cell>
          <cell r="P200" t="str">
            <v>A</v>
          </cell>
          <cell r="Q200">
            <v>0.3</v>
          </cell>
          <cell r="R200">
            <v>0.5</v>
          </cell>
          <cell r="S200">
            <v>5</v>
          </cell>
          <cell r="T200">
            <v>3.74</v>
          </cell>
        </row>
        <row r="201">
          <cell r="J201" t="str">
            <v>A</v>
          </cell>
          <cell r="K201">
            <v>0.3</v>
          </cell>
          <cell r="L201">
            <v>0.3</v>
          </cell>
          <cell r="M201">
            <v>3</v>
          </cell>
          <cell r="N201">
            <v>3.18</v>
          </cell>
          <cell r="P201" t="str">
            <v>A</v>
          </cell>
          <cell r="Q201">
            <v>0.3</v>
          </cell>
          <cell r="R201">
            <v>0.5</v>
          </cell>
          <cell r="S201">
            <v>10</v>
          </cell>
          <cell r="T201">
            <v>3.79</v>
          </cell>
        </row>
        <row r="202">
          <cell r="J202" t="str">
            <v>A</v>
          </cell>
          <cell r="K202">
            <v>0.3</v>
          </cell>
          <cell r="L202">
            <v>0.3</v>
          </cell>
          <cell r="M202">
            <v>5</v>
          </cell>
          <cell r="N202">
            <v>3.17</v>
          </cell>
          <cell r="P202" t="str">
            <v>A</v>
          </cell>
          <cell r="Q202">
            <v>0.3</v>
          </cell>
          <cell r="R202">
            <v>0.5</v>
          </cell>
          <cell r="S202">
            <v>15</v>
          </cell>
          <cell r="T202">
            <v>3.81</v>
          </cell>
        </row>
        <row r="203">
          <cell r="J203" t="str">
            <v>A</v>
          </cell>
          <cell r="K203">
            <v>0.3</v>
          </cell>
          <cell r="L203">
            <v>0.3</v>
          </cell>
          <cell r="M203">
            <v>10</v>
          </cell>
          <cell r="N203">
            <v>3.17</v>
          </cell>
          <cell r="P203" t="str">
            <v>A</v>
          </cell>
          <cell r="Q203">
            <v>0.3</v>
          </cell>
          <cell r="R203">
            <v>0.5</v>
          </cell>
          <cell r="S203">
            <v>20</v>
          </cell>
          <cell r="T203">
            <v>3.82</v>
          </cell>
        </row>
        <row r="204">
          <cell r="J204" t="str">
            <v>A</v>
          </cell>
          <cell r="K204">
            <v>0.3</v>
          </cell>
          <cell r="L204">
            <v>0.3</v>
          </cell>
          <cell r="M204">
            <v>15</v>
          </cell>
          <cell r="N204">
            <v>3.17</v>
          </cell>
          <cell r="P204" t="str">
            <v>A</v>
          </cell>
          <cell r="Q204">
            <v>0.3</v>
          </cell>
          <cell r="R204">
            <v>0.5</v>
          </cell>
          <cell r="S204">
            <v>25</v>
          </cell>
          <cell r="T204">
            <v>3.83</v>
          </cell>
        </row>
        <row r="205">
          <cell r="J205" t="str">
            <v>A</v>
          </cell>
          <cell r="K205">
            <v>0.3</v>
          </cell>
          <cell r="L205">
            <v>0.5</v>
          </cell>
          <cell r="M205">
            <v>0.5</v>
          </cell>
          <cell r="N205">
            <v>3.41</v>
          </cell>
          <cell r="P205" t="str">
            <v>A</v>
          </cell>
          <cell r="Q205">
            <v>0.3</v>
          </cell>
          <cell r="R205">
            <v>1</v>
          </cell>
          <cell r="S205">
            <v>1</v>
          </cell>
          <cell r="T205">
            <v>3.43</v>
          </cell>
        </row>
        <row r="206">
          <cell r="J206" t="str">
            <v>A</v>
          </cell>
          <cell r="K206">
            <v>0.3</v>
          </cell>
          <cell r="L206">
            <v>0.5</v>
          </cell>
          <cell r="M206">
            <v>1</v>
          </cell>
          <cell r="N206">
            <v>3.28</v>
          </cell>
          <cell r="P206" t="str">
            <v>A</v>
          </cell>
          <cell r="Q206">
            <v>0.3</v>
          </cell>
          <cell r="R206">
            <v>1</v>
          </cell>
          <cell r="S206">
            <v>2</v>
          </cell>
          <cell r="T206">
            <v>3.57</v>
          </cell>
        </row>
        <row r="207">
          <cell r="J207" t="str">
            <v>A</v>
          </cell>
          <cell r="K207">
            <v>0.3</v>
          </cell>
          <cell r="L207">
            <v>0.5</v>
          </cell>
          <cell r="M207">
            <v>1.5</v>
          </cell>
          <cell r="N207">
            <v>3.2</v>
          </cell>
          <cell r="P207" t="str">
            <v>A</v>
          </cell>
          <cell r="Q207">
            <v>0.3</v>
          </cell>
          <cell r="R207">
            <v>1</v>
          </cell>
          <cell r="S207">
            <v>3</v>
          </cell>
          <cell r="T207">
            <v>3.64</v>
          </cell>
        </row>
        <row r="208">
          <cell r="J208" t="str">
            <v>A</v>
          </cell>
          <cell r="K208">
            <v>0.3</v>
          </cell>
          <cell r="L208">
            <v>0.5</v>
          </cell>
          <cell r="M208">
            <v>2</v>
          </cell>
          <cell r="N208">
            <v>3.16</v>
          </cell>
          <cell r="P208" t="str">
            <v>A</v>
          </cell>
          <cell r="Q208">
            <v>0.3</v>
          </cell>
          <cell r="R208">
            <v>1</v>
          </cell>
          <cell r="S208">
            <v>5</v>
          </cell>
          <cell r="T208">
            <v>3.85</v>
          </cell>
        </row>
        <row r="209">
          <cell r="J209" t="str">
            <v>A</v>
          </cell>
          <cell r="K209">
            <v>0.3</v>
          </cell>
          <cell r="L209">
            <v>0.5</v>
          </cell>
          <cell r="M209">
            <v>3</v>
          </cell>
          <cell r="N209">
            <v>3.15</v>
          </cell>
          <cell r="P209" t="str">
            <v>A</v>
          </cell>
          <cell r="Q209">
            <v>0.3</v>
          </cell>
          <cell r="R209">
            <v>1</v>
          </cell>
          <cell r="S209">
            <v>10</v>
          </cell>
          <cell r="T209">
            <v>3.94</v>
          </cell>
        </row>
        <row r="210">
          <cell r="J210" t="str">
            <v>A</v>
          </cell>
          <cell r="K210">
            <v>0.3</v>
          </cell>
          <cell r="L210">
            <v>0.5</v>
          </cell>
          <cell r="M210">
            <v>5</v>
          </cell>
          <cell r="N210">
            <v>3.14</v>
          </cell>
          <cell r="P210" t="str">
            <v>A</v>
          </cell>
          <cell r="Q210">
            <v>0.3</v>
          </cell>
          <cell r="R210">
            <v>1</v>
          </cell>
          <cell r="S210">
            <v>15</v>
          </cell>
          <cell r="T210">
            <v>3.99</v>
          </cell>
        </row>
        <row r="211">
          <cell r="J211" t="str">
            <v>A</v>
          </cell>
          <cell r="K211">
            <v>0.3</v>
          </cell>
          <cell r="L211">
            <v>0.5</v>
          </cell>
          <cell r="M211">
            <v>10</v>
          </cell>
          <cell r="N211">
            <v>3.14</v>
          </cell>
          <cell r="P211" t="str">
            <v>A</v>
          </cell>
          <cell r="Q211">
            <v>0.3</v>
          </cell>
          <cell r="R211">
            <v>1</v>
          </cell>
          <cell r="S211">
            <v>20</v>
          </cell>
          <cell r="T211">
            <v>4.0199999999999996</v>
          </cell>
        </row>
        <row r="212">
          <cell r="J212" t="str">
            <v>A</v>
          </cell>
          <cell r="K212">
            <v>0.3</v>
          </cell>
          <cell r="L212">
            <v>0.5</v>
          </cell>
          <cell r="M212">
            <v>15</v>
          </cell>
          <cell r="N212">
            <v>3.14</v>
          </cell>
          <cell r="P212" t="str">
            <v>A</v>
          </cell>
          <cell r="Q212">
            <v>0.3</v>
          </cell>
          <cell r="R212">
            <v>1</v>
          </cell>
          <cell r="S212">
            <v>25</v>
          </cell>
          <cell r="T212">
            <v>4.04</v>
          </cell>
        </row>
        <row r="213">
          <cell r="J213" t="str">
            <v>A</v>
          </cell>
          <cell r="K213">
            <v>0.3</v>
          </cell>
          <cell r="L213">
            <v>1</v>
          </cell>
          <cell r="M213">
            <v>0.5</v>
          </cell>
          <cell r="N213">
            <v>3.41</v>
          </cell>
          <cell r="P213" t="str">
            <v>A</v>
          </cell>
          <cell r="Q213">
            <v>0.3</v>
          </cell>
          <cell r="R213">
            <v>2</v>
          </cell>
          <cell r="S213">
            <v>1</v>
          </cell>
          <cell r="T213">
            <v>3.43</v>
          </cell>
        </row>
        <row r="214">
          <cell r="J214" t="str">
            <v>A</v>
          </cell>
          <cell r="K214">
            <v>0.3</v>
          </cell>
          <cell r="L214">
            <v>1</v>
          </cell>
          <cell r="M214">
            <v>1</v>
          </cell>
          <cell r="N214">
            <v>3.28</v>
          </cell>
          <cell r="P214" t="str">
            <v>A</v>
          </cell>
          <cell r="Q214">
            <v>0.3</v>
          </cell>
          <cell r="R214">
            <v>2</v>
          </cell>
          <cell r="S214">
            <v>2</v>
          </cell>
          <cell r="T214">
            <v>3.57</v>
          </cell>
        </row>
        <row r="215">
          <cell r="J215" t="str">
            <v>A</v>
          </cell>
          <cell r="K215">
            <v>0.3</v>
          </cell>
          <cell r="L215">
            <v>1</v>
          </cell>
          <cell r="M215">
            <v>1.5</v>
          </cell>
          <cell r="N215">
            <v>3.2</v>
          </cell>
          <cell r="P215" t="str">
            <v>A</v>
          </cell>
          <cell r="Q215">
            <v>0.3</v>
          </cell>
          <cell r="R215">
            <v>2</v>
          </cell>
          <cell r="S215">
            <v>3</v>
          </cell>
          <cell r="T215">
            <v>3.64</v>
          </cell>
        </row>
        <row r="216">
          <cell r="J216" t="str">
            <v>A</v>
          </cell>
          <cell r="K216">
            <v>0.3</v>
          </cell>
          <cell r="L216">
            <v>1</v>
          </cell>
          <cell r="M216">
            <v>2</v>
          </cell>
          <cell r="N216">
            <v>3.16</v>
          </cell>
          <cell r="P216" t="str">
            <v>A</v>
          </cell>
          <cell r="Q216">
            <v>0.3</v>
          </cell>
          <cell r="R216">
            <v>2</v>
          </cell>
          <cell r="S216">
            <v>5</v>
          </cell>
          <cell r="T216">
            <v>3.88</v>
          </cell>
        </row>
        <row r="217">
          <cell r="J217" t="str">
            <v>A</v>
          </cell>
          <cell r="K217">
            <v>0.3</v>
          </cell>
          <cell r="L217">
            <v>1</v>
          </cell>
          <cell r="M217">
            <v>3</v>
          </cell>
          <cell r="N217">
            <v>3.11</v>
          </cell>
          <cell r="P217" t="str">
            <v>A</v>
          </cell>
          <cell r="Q217">
            <v>0.3</v>
          </cell>
          <cell r="R217">
            <v>2</v>
          </cell>
          <cell r="S217">
            <v>10</v>
          </cell>
          <cell r="T217">
            <v>4.1500000000000004</v>
          </cell>
        </row>
        <row r="218">
          <cell r="J218" t="str">
            <v>A</v>
          </cell>
          <cell r="K218">
            <v>0.3</v>
          </cell>
          <cell r="L218">
            <v>1</v>
          </cell>
          <cell r="M218">
            <v>5</v>
          </cell>
          <cell r="N218">
            <v>3.11</v>
          </cell>
          <cell r="P218" t="str">
            <v>A</v>
          </cell>
          <cell r="Q218">
            <v>0.3</v>
          </cell>
          <cell r="R218">
            <v>2</v>
          </cell>
          <cell r="S218">
            <v>15</v>
          </cell>
          <cell r="T218">
            <v>4.22</v>
          </cell>
        </row>
        <row r="219">
          <cell r="J219" t="str">
            <v>A</v>
          </cell>
          <cell r="K219">
            <v>0.3</v>
          </cell>
          <cell r="L219">
            <v>1</v>
          </cell>
          <cell r="M219">
            <v>10</v>
          </cell>
          <cell r="N219">
            <v>3.1</v>
          </cell>
          <cell r="P219" t="str">
            <v>A</v>
          </cell>
          <cell r="Q219">
            <v>0.3</v>
          </cell>
          <cell r="R219">
            <v>2</v>
          </cell>
          <cell r="S219">
            <v>20</v>
          </cell>
          <cell r="T219">
            <v>4.26</v>
          </cell>
        </row>
        <row r="220">
          <cell r="J220" t="str">
            <v>A</v>
          </cell>
          <cell r="K220">
            <v>0.3</v>
          </cell>
          <cell r="L220">
            <v>1</v>
          </cell>
          <cell r="M220">
            <v>15</v>
          </cell>
          <cell r="N220">
            <v>3.1</v>
          </cell>
          <cell r="P220" t="str">
            <v>A</v>
          </cell>
          <cell r="Q220">
            <v>0.3</v>
          </cell>
          <cell r="R220">
            <v>2</v>
          </cell>
          <cell r="S220">
            <v>25</v>
          </cell>
          <cell r="T220">
            <v>4.29</v>
          </cell>
        </row>
        <row r="221">
          <cell r="J221" t="str">
            <v>A</v>
          </cell>
          <cell r="K221">
            <v>0</v>
          </cell>
          <cell r="L221">
            <v>0</v>
          </cell>
          <cell r="M221">
            <v>0.5</v>
          </cell>
          <cell r="N221">
            <v>2.83</v>
          </cell>
          <cell r="P221" t="str">
            <v>A</v>
          </cell>
          <cell r="Q221">
            <v>0</v>
          </cell>
          <cell r="R221">
            <v>0.1</v>
          </cell>
          <cell r="S221">
            <v>1</v>
          </cell>
          <cell r="T221">
            <v>2.83</v>
          </cell>
        </row>
        <row r="222">
          <cell r="J222" t="str">
            <v>A</v>
          </cell>
          <cell r="K222">
            <v>0</v>
          </cell>
          <cell r="L222">
            <v>0</v>
          </cell>
          <cell r="M222">
            <v>1</v>
          </cell>
          <cell r="N222">
            <v>2.83</v>
          </cell>
          <cell r="P222" t="str">
            <v>A</v>
          </cell>
          <cell r="Q222">
            <v>0</v>
          </cell>
          <cell r="R222">
            <v>0.1</v>
          </cell>
          <cell r="S222">
            <v>2</v>
          </cell>
          <cell r="T222">
            <v>2.83</v>
          </cell>
        </row>
        <row r="223">
          <cell r="J223" t="str">
            <v>A</v>
          </cell>
          <cell r="K223">
            <v>0</v>
          </cell>
          <cell r="L223">
            <v>0</v>
          </cell>
          <cell r="M223">
            <v>1.5</v>
          </cell>
          <cell r="N223">
            <v>2.83</v>
          </cell>
          <cell r="P223" t="str">
            <v>A</v>
          </cell>
          <cell r="Q223">
            <v>0</v>
          </cell>
          <cell r="R223">
            <v>0.1</v>
          </cell>
          <cell r="S223">
            <v>3</v>
          </cell>
          <cell r="T223">
            <v>2.83</v>
          </cell>
        </row>
        <row r="224">
          <cell r="J224" t="str">
            <v>A</v>
          </cell>
          <cell r="K224">
            <v>0</v>
          </cell>
          <cell r="L224">
            <v>0</v>
          </cell>
          <cell r="M224">
            <v>2</v>
          </cell>
          <cell r="N224">
            <v>2.83</v>
          </cell>
          <cell r="P224" t="str">
            <v>A</v>
          </cell>
          <cell r="Q224">
            <v>0</v>
          </cell>
          <cell r="R224">
            <v>0.1</v>
          </cell>
          <cell r="S224">
            <v>5</v>
          </cell>
          <cell r="T224">
            <v>2.83</v>
          </cell>
        </row>
        <row r="225">
          <cell r="J225" t="str">
            <v>A</v>
          </cell>
          <cell r="K225">
            <v>0</v>
          </cell>
          <cell r="L225">
            <v>0</v>
          </cell>
          <cell r="M225">
            <v>3</v>
          </cell>
          <cell r="N225">
            <v>2.83</v>
          </cell>
          <cell r="P225" t="str">
            <v>A</v>
          </cell>
          <cell r="Q225">
            <v>0</v>
          </cell>
          <cell r="R225">
            <v>0.1</v>
          </cell>
          <cell r="S225">
            <v>10</v>
          </cell>
          <cell r="T225">
            <v>2.83</v>
          </cell>
        </row>
        <row r="226">
          <cell r="J226" t="str">
            <v>A</v>
          </cell>
          <cell r="K226">
            <v>0</v>
          </cell>
          <cell r="L226">
            <v>0</v>
          </cell>
          <cell r="M226">
            <v>5</v>
          </cell>
          <cell r="N226">
            <v>2.83</v>
          </cell>
          <cell r="P226" t="str">
            <v>A</v>
          </cell>
          <cell r="Q226">
            <v>0</v>
          </cell>
          <cell r="R226">
            <v>0.1</v>
          </cell>
          <cell r="S226">
            <v>15</v>
          </cell>
          <cell r="T226">
            <v>2.83</v>
          </cell>
        </row>
        <row r="227">
          <cell r="J227" t="str">
            <v>A</v>
          </cell>
          <cell r="K227">
            <v>0</v>
          </cell>
          <cell r="L227">
            <v>0</v>
          </cell>
          <cell r="M227">
            <v>10</v>
          </cell>
          <cell r="N227">
            <v>2.83</v>
          </cell>
          <cell r="P227" t="str">
            <v>A</v>
          </cell>
          <cell r="Q227">
            <v>0</v>
          </cell>
          <cell r="R227">
            <v>0.1</v>
          </cell>
          <cell r="S227">
            <v>20</v>
          </cell>
          <cell r="T227">
            <v>2.83</v>
          </cell>
        </row>
        <row r="228">
          <cell r="J228" t="str">
            <v>A</v>
          </cell>
          <cell r="K228">
            <v>0</v>
          </cell>
          <cell r="L228">
            <v>0</v>
          </cell>
          <cell r="M228">
            <v>15</v>
          </cell>
          <cell r="N228">
            <v>2.83</v>
          </cell>
          <cell r="P228" t="str">
            <v>A</v>
          </cell>
          <cell r="Q228">
            <v>0</v>
          </cell>
          <cell r="R228">
            <v>0.1</v>
          </cell>
          <cell r="S228">
            <v>25</v>
          </cell>
          <cell r="T228">
            <v>2.83</v>
          </cell>
        </row>
        <row r="229">
          <cell r="J229" t="str">
            <v>A</v>
          </cell>
          <cell r="K229">
            <v>0</v>
          </cell>
          <cell r="L229">
            <v>0.1</v>
          </cell>
          <cell r="M229">
            <v>0.5</v>
          </cell>
          <cell r="N229">
            <v>2.83</v>
          </cell>
          <cell r="P229" t="str">
            <v>A</v>
          </cell>
          <cell r="Q229">
            <v>0</v>
          </cell>
          <cell r="R229">
            <v>0.3</v>
          </cell>
          <cell r="S229">
            <v>1</v>
          </cell>
          <cell r="T229">
            <v>2.83</v>
          </cell>
        </row>
        <row r="230">
          <cell r="J230" t="str">
            <v>A</v>
          </cell>
          <cell r="K230">
            <v>0</v>
          </cell>
          <cell r="L230">
            <v>0.1</v>
          </cell>
          <cell r="M230">
            <v>1</v>
          </cell>
          <cell r="N230">
            <v>2.83</v>
          </cell>
          <cell r="P230" t="str">
            <v>A</v>
          </cell>
          <cell r="Q230">
            <v>0</v>
          </cell>
          <cell r="R230">
            <v>0.3</v>
          </cell>
          <cell r="S230">
            <v>2</v>
          </cell>
          <cell r="T230">
            <v>2.83</v>
          </cell>
        </row>
        <row r="231">
          <cell r="J231" t="str">
            <v>A</v>
          </cell>
          <cell r="K231">
            <v>0</v>
          </cell>
          <cell r="L231">
            <v>0.1</v>
          </cell>
          <cell r="M231">
            <v>1.5</v>
          </cell>
          <cell r="N231">
            <v>2.83</v>
          </cell>
          <cell r="P231" t="str">
            <v>A</v>
          </cell>
          <cell r="Q231">
            <v>0</v>
          </cell>
          <cell r="R231">
            <v>0.3</v>
          </cell>
          <cell r="S231">
            <v>3</v>
          </cell>
          <cell r="T231">
            <v>2.83</v>
          </cell>
        </row>
        <row r="232">
          <cell r="J232" t="str">
            <v>A</v>
          </cell>
          <cell r="K232">
            <v>0</v>
          </cell>
          <cell r="L232">
            <v>0.1</v>
          </cell>
          <cell r="M232">
            <v>2</v>
          </cell>
          <cell r="N232">
            <v>2.83</v>
          </cell>
          <cell r="P232" t="str">
            <v>A</v>
          </cell>
          <cell r="Q232">
            <v>0</v>
          </cell>
          <cell r="R232">
            <v>0.3</v>
          </cell>
          <cell r="S232">
            <v>5</v>
          </cell>
          <cell r="T232">
            <v>2.83</v>
          </cell>
        </row>
        <row r="233">
          <cell r="J233" t="str">
            <v>A</v>
          </cell>
          <cell r="K233">
            <v>0</v>
          </cell>
          <cell r="L233">
            <v>0.1</v>
          </cell>
          <cell r="M233">
            <v>3</v>
          </cell>
          <cell r="N233">
            <v>2.83</v>
          </cell>
          <cell r="P233" t="str">
            <v>A</v>
          </cell>
          <cell r="Q233">
            <v>0</v>
          </cell>
          <cell r="R233">
            <v>0.3</v>
          </cell>
          <cell r="S233">
            <v>10</v>
          </cell>
          <cell r="T233">
            <v>2.83</v>
          </cell>
        </row>
        <row r="234">
          <cell r="J234" t="str">
            <v>A</v>
          </cell>
          <cell r="K234">
            <v>0</v>
          </cell>
          <cell r="L234">
            <v>0.1</v>
          </cell>
          <cell r="M234">
            <v>5</v>
          </cell>
          <cell r="N234">
            <v>2.83</v>
          </cell>
          <cell r="P234" t="str">
            <v>A</v>
          </cell>
          <cell r="Q234">
            <v>0</v>
          </cell>
          <cell r="R234">
            <v>0.3</v>
          </cell>
          <cell r="S234">
            <v>15</v>
          </cell>
          <cell r="T234">
            <v>2.83</v>
          </cell>
        </row>
        <row r="235">
          <cell r="J235" t="str">
            <v>A</v>
          </cell>
          <cell r="K235">
            <v>0</v>
          </cell>
          <cell r="L235">
            <v>0.1</v>
          </cell>
          <cell r="M235">
            <v>10</v>
          </cell>
          <cell r="N235">
            <v>2.83</v>
          </cell>
          <cell r="P235" t="str">
            <v>A</v>
          </cell>
          <cell r="Q235">
            <v>0</v>
          </cell>
          <cell r="R235">
            <v>0.3</v>
          </cell>
          <cell r="S235">
            <v>20</v>
          </cell>
          <cell r="T235">
            <v>2.83</v>
          </cell>
        </row>
        <row r="236">
          <cell r="J236" t="str">
            <v>A</v>
          </cell>
          <cell r="K236">
            <v>0</v>
          </cell>
          <cell r="L236">
            <v>0.1</v>
          </cell>
          <cell r="M236">
            <v>15</v>
          </cell>
          <cell r="N236">
            <v>2.83</v>
          </cell>
          <cell r="P236" t="str">
            <v>A</v>
          </cell>
          <cell r="Q236">
            <v>0</v>
          </cell>
          <cell r="R236">
            <v>0.3</v>
          </cell>
          <cell r="S236">
            <v>25</v>
          </cell>
          <cell r="T236">
            <v>2.83</v>
          </cell>
        </row>
        <row r="237">
          <cell r="J237" t="str">
            <v>A</v>
          </cell>
          <cell r="K237">
            <v>0</v>
          </cell>
          <cell r="L237">
            <v>0.3</v>
          </cell>
          <cell r="M237">
            <v>0.5</v>
          </cell>
          <cell r="N237">
            <v>2.83</v>
          </cell>
          <cell r="P237" t="str">
            <v>A</v>
          </cell>
          <cell r="Q237">
            <v>0</v>
          </cell>
          <cell r="R237">
            <v>0.5</v>
          </cell>
          <cell r="S237">
            <v>1</v>
          </cell>
          <cell r="T237">
            <v>2.83</v>
          </cell>
        </row>
        <row r="238">
          <cell r="J238" t="str">
            <v>A</v>
          </cell>
          <cell r="K238">
            <v>0</v>
          </cell>
          <cell r="L238">
            <v>0.3</v>
          </cell>
          <cell r="M238">
            <v>1</v>
          </cell>
          <cell r="N238">
            <v>2.83</v>
          </cell>
          <cell r="P238" t="str">
            <v>A</v>
          </cell>
          <cell r="Q238">
            <v>0</v>
          </cell>
          <cell r="R238">
            <v>0.5</v>
          </cell>
          <cell r="S238">
            <v>2</v>
          </cell>
          <cell r="T238">
            <v>2.83</v>
          </cell>
        </row>
        <row r="239">
          <cell r="J239" t="str">
            <v>A</v>
          </cell>
          <cell r="K239">
            <v>0</v>
          </cell>
          <cell r="L239">
            <v>0.3</v>
          </cell>
          <cell r="M239">
            <v>1.5</v>
          </cell>
          <cell r="N239">
            <v>2.83</v>
          </cell>
          <cell r="P239" t="str">
            <v>A</v>
          </cell>
          <cell r="Q239">
            <v>0</v>
          </cell>
          <cell r="R239">
            <v>0.5</v>
          </cell>
          <cell r="S239">
            <v>3</v>
          </cell>
          <cell r="T239">
            <v>2.83</v>
          </cell>
        </row>
        <row r="240">
          <cell r="J240" t="str">
            <v>A</v>
          </cell>
          <cell r="K240">
            <v>0</v>
          </cell>
          <cell r="L240">
            <v>0.3</v>
          </cell>
          <cell r="M240">
            <v>2</v>
          </cell>
          <cell r="N240">
            <v>2.83</v>
          </cell>
          <cell r="P240" t="str">
            <v>A</v>
          </cell>
          <cell r="Q240">
            <v>0</v>
          </cell>
          <cell r="R240">
            <v>0.5</v>
          </cell>
          <cell r="S240">
            <v>5</v>
          </cell>
          <cell r="T240">
            <v>2.83</v>
          </cell>
        </row>
        <row r="241">
          <cell r="J241" t="str">
            <v>A</v>
          </cell>
          <cell r="K241">
            <v>0</v>
          </cell>
          <cell r="L241">
            <v>0.3</v>
          </cell>
          <cell r="M241">
            <v>3</v>
          </cell>
          <cell r="N241">
            <v>2.83</v>
          </cell>
          <cell r="P241" t="str">
            <v>A</v>
          </cell>
          <cell r="Q241">
            <v>0</v>
          </cell>
          <cell r="R241">
            <v>0.5</v>
          </cell>
          <cell r="S241">
            <v>10</v>
          </cell>
          <cell r="T241">
            <v>2.83</v>
          </cell>
        </row>
        <row r="242">
          <cell r="J242" t="str">
            <v>A</v>
          </cell>
          <cell r="K242">
            <v>0</v>
          </cell>
          <cell r="L242">
            <v>0.3</v>
          </cell>
          <cell r="M242">
            <v>5</v>
          </cell>
          <cell r="N242">
            <v>2.83</v>
          </cell>
          <cell r="P242" t="str">
            <v>A</v>
          </cell>
          <cell r="Q242">
            <v>0</v>
          </cell>
          <cell r="R242">
            <v>0.5</v>
          </cell>
          <cell r="S242">
            <v>15</v>
          </cell>
          <cell r="T242">
            <v>2.83</v>
          </cell>
        </row>
        <row r="243">
          <cell r="J243" t="str">
            <v>A</v>
          </cell>
          <cell r="K243">
            <v>0</v>
          </cell>
          <cell r="L243">
            <v>0.3</v>
          </cell>
          <cell r="M243">
            <v>10</v>
          </cell>
          <cell r="N243">
            <v>2.83</v>
          </cell>
          <cell r="P243" t="str">
            <v>A</v>
          </cell>
          <cell r="Q243">
            <v>0</v>
          </cell>
          <cell r="R243">
            <v>0.5</v>
          </cell>
          <cell r="S243">
            <v>20</v>
          </cell>
          <cell r="T243">
            <v>2.83</v>
          </cell>
        </row>
        <row r="244">
          <cell r="J244" t="str">
            <v>A</v>
          </cell>
          <cell r="K244">
            <v>0</v>
          </cell>
          <cell r="L244">
            <v>0.3</v>
          </cell>
          <cell r="M244">
            <v>15</v>
          </cell>
          <cell r="N244">
            <v>2.83</v>
          </cell>
          <cell r="P244" t="str">
            <v>A</v>
          </cell>
          <cell r="Q244">
            <v>0</v>
          </cell>
          <cell r="R244">
            <v>0.5</v>
          </cell>
          <cell r="S244">
            <v>25</v>
          </cell>
          <cell r="T244">
            <v>2.83</v>
          </cell>
        </row>
        <row r="245">
          <cell r="J245" t="str">
            <v>A</v>
          </cell>
          <cell r="K245">
            <v>0</v>
          </cell>
          <cell r="L245">
            <v>0.5</v>
          </cell>
          <cell r="M245">
            <v>0.5</v>
          </cell>
          <cell r="N245">
            <v>2.83</v>
          </cell>
          <cell r="P245" t="str">
            <v>A</v>
          </cell>
          <cell r="Q245">
            <v>0</v>
          </cell>
          <cell r="R245">
            <v>1</v>
          </cell>
          <cell r="S245">
            <v>1</v>
          </cell>
          <cell r="T245">
            <v>2.83</v>
          </cell>
        </row>
        <row r="246">
          <cell r="J246" t="str">
            <v>A</v>
          </cell>
          <cell r="K246">
            <v>0</v>
          </cell>
          <cell r="L246">
            <v>0.5</v>
          </cell>
          <cell r="M246">
            <v>1</v>
          </cell>
          <cell r="N246">
            <v>2.83</v>
          </cell>
          <cell r="P246" t="str">
            <v>A</v>
          </cell>
          <cell r="Q246">
            <v>0</v>
          </cell>
          <cell r="R246">
            <v>1</v>
          </cell>
          <cell r="S246">
            <v>2</v>
          </cell>
          <cell r="T246">
            <v>2.83</v>
          </cell>
        </row>
        <row r="247">
          <cell r="J247" t="str">
            <v>A</v>
          </cell>
          <cell r="K247">
            <v>0</v>
          </cell>
          <cell r="L247">
            <v>0.5</v>
          </cell>
          <cell r="M247">
            <v>1.5</v>
          </cell>
          <cell r="N247">
            <v>2.83</v>
          </cell>
          <cell r="P247" t="str">
            <v>A</v>
          </cell>
          <cell r="Q247">
            <v>0</v>
          </cell>
          <cell r="R247">
            <v>1</v>
          </cell>
          <cell r="S247">
            <v>3</v>
          </cell>
          <cell r="T247">
            <v>2.83</v>
          </cell>
        </row>
        <row r="248">
          <cell r="J248" t="str">
            <v>A</v>
          </cell>
          <cell r="K248">
            <v>0</v>
          </cell>
          <cell r="L248">
            <v>0.5</v>
          </cell>
          <cell r="M248">
            <v>2</v>
          </cell>
          <cell r="N248">
            <v>2.83</v>
          </cell>
          <cell r="P248" t="str">
            <v>A</v>
          </cell>
          <cell r="Q248">
            <v>0</v>
          </cell>
          <cell r="R248">
            <v>1</v>
          </cell>
          <cell r="S248">
            <v>5</v>
          </cell>
          <cell r="T248">
            <v>2.83</v>
          </cell>
        </row>
        <row r="249">
          <cell r="J249" t="str">
            <v>A</v>
          </cell>
          <cell r="K249">
            <v>0</v>
          </cell>
          <cell r="L249">
            <v>0.5</v>
          </cell>
          <cell r="M249">
            <v>3</v>
          </cell>
          <cell r="N249">
            <v>2.83</v>
          </cell>
          <cell r="P249" t="str">
            <v>A</v>
          </cell>
          <cell r="Q249">
            <v>0</v>
          </cell>
          <cell r="R249">
            <v>1</v>
          </cell>
          <cell r="S249">
            <v>10</v>
          </cell>
          <cell r="T249">
            <v>2.83</v>
          </cell>
        </row>
        <row r="250">
          <cell r="J250" t="str">
            <v>A</v>
          </cell>
          <cell r="K250">
            <v>0</v>
          </cell>
          <cell r="L250">
            <v>0.5</v>
          </cell>
          <cell r="M250">
            <v>5</v>
          </cell>
          <cell r="N250">
            <v>2.83</v>
          </cell>
          <cell r="P250" t="str">
            <v>A</v>
          </cell>
          <cell r="Q250">
            <v>0</v>
          </cell>
          <cell r="R250">
            <v>1</v>
          </cell>
          <cell r="S250">
            <v>15</v>
          </cell>
          <cell r="T250">
            <v>2.83</v>
          </cell>
        </row>
        <row r="251">
          <cell r="J251" t="str">
            <v>A</v>
          </cell>
          <cell r="K251">
            <v>0</v>
          </cell>
          <cell r="L251">
            <v>0.5</v>
          </cell>
          <cell r="M251">
            <v>10</v>
          </cell>
          <cell r="N251">
            <v>2.83</v>
          </cell>
          <cell r="P251" t="str">
            <v>A</v>
          </cell>
          <cell r="Q251">
            <v>0</v>
          </cell>
          <cell r="R251">
            <v>1</v>
          </cell>
          <cell r="S251">
            <v>20</v>
          </cell>
          <cell r="T251">
            <v>2.83</v>
          </cell>
        </row>
        <row r="252">
          <cell r="J252" t="str">
            <v>A</v>
          </cell>
          <cell r="K252">
            <v>0</v>
          </cell>
          <cell r="L252">
            <v>0.5</v>
          </cell>
          <cell r="M252">
            <v>15</v>
          </cell>
          <cell r="N252">
            <v>2.83</v>
          </cell>
          <cell r="P252" t="str">
            <v>A</v>
          </cell>
          <cell r="Q252">
            <v>0</v>
          </cell>
          <cell r="R252">
            <v>1</v>
          </cell>
          <cell r="S252">
            <v>25</v>
          </cell>
          <cell r="T252">
            <v>2.83</v>
          </cell>
        </row>
        <row r="253">
          <cell r="J253" t="str">
            <v>A</v>
          </cell>
          <cell r="K253">
            <v>0</v>
          </cell>
          <cell r="L253">
            <v>1</v>
          </cell>
          <cell r="M253">
            <v>0.5</v>
          </cell>
          <cell r="N253">
            <v>2.83</v>
          </cell>
          <cell r="P253" t="str">
            <v>A</v>
          </cell>
          <cell r="Q253">
            <v>0</v>
          </cell>
          <cell r="R253">
            <v>2</v>
          </cell>
          <cell r="S253">
            <v>1</v>
          </cell>
          <cell r="T253">
            <v>2.83</v>
          </cell>
        </row>
        <row r="254">
          <cell r="J254" t="str">
            <v>A</v>
          </cell>
          <cell r="K254">
            <v>0</v>
          </cell>
          <cell r="L254">
            <v>1</v>
          </cell>
          <cell r="M254">
            <v>1</v>
          </cell>
          <cell r="N254">
            <v>2.83</v>
          </cell>
          <cell r="P254" t="str">
            <v>A</v>
          </cell>
          <cell r="Q254">
            <v>0</v>
          </cell>
          <cell r="R254">
            <v>2</v>
          </cell>
          <cell r="S254">
            <v>2</v>
          </cell>
          <cell r="T254">
            <v>2.83</v>
          </cell>
        </row>
        <row r="255">
          <cell r="J255" t="str">
            <v>A</v>
          </cell>
          <cell r="K255">
            <v>0</v>
          </cell>
          <cell r="L255">
            <v>1</v>
          </cell>
          <cell r="M255">
            <v>1.5</v>
          </cell>
          <cell r="N255">
            <v>2.83</v>
          </cell>
          <cell r="P255" t="str">
            <v>A</v>
          </cell>
          <cell r="Q255">
            <v>0</v>
          </cell>
          <cell r="R255">
            <v>2</v>
          </cell>
          <cell r="S255">
            <v>3</v>
          </cell>
          <cell r="T255">
            <v>2.83</v>
          </cell>
        </row>
        <row r="256">
          <cell r="J256" t="str">
            <v>A</v>
          </cell>
          <cell r="K256">
            <v>0</v>
          </cell>
          <cell r="L256">
            <v>1</v>
          </cell>
          <cell r="M256">
            <v>2</v>
          </cell>
          <cell r="N256">
            <v>2.83</v>
          </cell>
          <cell r="P256" t="str">
            <v>A</v>
          </cell>
          <cell r="Q256">
            <v>0</v>
          </cell>
          <cell r="R256">
            <v>2</v>
          </cell>
          <cell r="S256">
            <v>5</v>
          </cell>
          <cell r="T256">
            <v>2.83</v>
          </cell>
        </row>
        <row r="257">
          <cell r="J257" t="str">
            <v>A</v>
          </cell>
          <cell r="K257">
            <v>0</v>
          </cell>
          <cell r="L257">
            <v>1</v>
          </cell>
          <cell r="M257">
            <v>3</v>
          </cell>
          <cell r="N257">
            <v>2.83</v>
          </cell>
          <cell r="P257" t="str">
            <v>A</v>
          </cell>
          <cell r="Q257">
            <v>0</v>
          </cell>
          <cell r="R257">
            <v>2</v>
          </cell>
          <cell r="S257">
            <v>10</v>
          </cell>
          <cell r="T257">
            <v>2.83</v>
          </cell>
        </row>
        <row r="258">
          <cell r="J258" t="str">
            <v>A</v>
          </cell>
          <cell r="K258">
            <v>0</v>
          </cell>
          <cell r="L258">
            <v>1</v>
          </cell>
          <cell r="M258">
            <v>5</v>
          </cell>
          <cell r="N258">
            <v>2.83</v>
          </cell>
          <cell r="P258" t="str">
            <v>A</v>
          </cell>
          <cell r="Q258">
            <v>0</v>
          </cell>
          <cell r="R258">
            <v>2</v>
          </cell>
          <cell r="S258">
            <v>15</v>
          </cell>
          <cell r="T258">
            <v>2.83</v>
          </cell>
        </row>
        <row r="259">
          <cell r="J259" t="str">
            <v>A</v>
          </cell>
          <cell r="K259">
            <v>0</v>
          </cell>
          <cell r="L259">
            <v>1</v>
          </cell>
          <cell r="M259">
            <v>10</v>
          </cell>
          <cell r="N259">
            <v>2.83</v>
          </cell>
          <cell r="P259" t="str">
            <v>A</v>
          </cell>
          <cell r="Q259">
            <v>0</v>
          </cell>
          <cell r="R259">
            <v>2</v>
          </cell>
          <cell r="S259">
            <v>20</v>
          </cell>
          <cell r="T259">
            <v>2.83</v>
          </cell>
        </row>
        <row r="260">
          <cell r="J260" t="str">
            <v>A</v>
          </cell>
          <cell r="K260">
            <v>0</v>
          </cell>
          <cell r="L260">
            <v>1</v>
          </cell>
          <cell r="M260">
            <v>15</v>
          </cell>
          <cell r="N260">
            <v>2.83</v>
          </cell>
          <cell r="P260" t="str">
            <v>A</v>
          </cell>
          <cell r="Q260">
            <v>0</v>
          </cell>
          <cell r="R260">
            <v>2</v>
          </cell>
          <cell r="S260">
            <v>25</v>
          </cell>
          <cell r="T260">
            <v>2.83</v>
          </cell>
        </row>
        <row r="261">
          <cell r="J261" t="str">
            <v>B</v>
          </cell>
          <cell r="K261">
            <v>0.9</v>
          </cell>
          <cell r="L261">
            <v>0</v>
          </cell>
          <cell r="M261">
            <v>0.5</v>
          </cell>
          <cell r="N261">
            <v>4.1900000000000004</v>
          </cell>
          <cell r="P261" t="str">
            <v>B</v>
          </cell>
          <cell r="Q261">
            <v>0.9</v>
          </cell>
          <cell r="R261">
            <v>0.1</v>
          </cell>
          <cell r="S261">
            <v>1</v>
          </cell>
          <cell r="T261">
            <v>3.46</v>
          </cell>
        </row>
        <row r="262">
          <cell r="J262" t="str">
            <v>B</v>
          </cell>
          <cell r="K262">
            <v>0.9</v>
          </cell>
          <cell r="L262">
            <v>0</v>
          </cell>
          <cell r="M262">
            <v>1</v>
          </cell>
          <cell r="N262">
            <v>3.34</v>
          </cell>
          <cell r="P262" t="str">
            <v>B</v>
          </cell>
          <cell r="Q262">
            <v>0.9</v>
          </cell>
          <cell r="R262">
            <v>0.1</v>
          </cell>
          <cell r="S262">
            <v>2</v>
          </cell>
          <cell r="T262">
            <v>3.46</v>
          </cell>
        </row>
        <row r="263">
          <cell r="J263" t="str">
            <v>B</v>
          </cell>
          <cell r="K263">
            <v>0.9</v>
          </cell>
          <cell r="L263">
            <v>0</v>
          </cell>
          <cell r="M263">
            <v>1.5</v>
          </cell>
          <cell r="N263">
            <v>3.13</v>
          </cell>
          <cell r="P263" t="str">
            <v>B</v>
          </cell>
          <cell r="Q263">
            <v>0.9</v>
          </cell>
          <cell r="R263">
            <v>0.1</v>
          </cell>
          <cell r="S263">
            <v>3</v>
          </cell>
          <cell r="T263">
            <v>3.5</v>
          </cell>
        </row>
        <row r="264">
          <cell r="J264" t="str">
            <v>B</v>
          </cell>
          <cell r="K264">
            <v>0.9</v>
          </cell>
          <cell r="L264">
            <v>0</v>
          </cell>
          <cell r="M264">
            <v>2</v>
          </cell>
          <cell r="N264">
            <v>3.03</v>
          </cell>
          <cell r="P264" t="str">
            <v>B</v>
          </cell>
          <cell r="Q264">
            <v>0.9</v>
          </cell>
          <cell r="R264">
            <v>0.1</v>
          </cell>
          <cell r="S264">
            <v>5</v>
          </cell>
          <cell r="T264">
            <v>3.51</v>
          </cell>
        </row>
        <row r="265">
          <cell r="J265" t="str">
            <v>B</v>
          </cell>
          <cell r="K265">
            <v>0.9</v>
          </cell>
          <cell r="L265">
            <v>0</v>
          </cell>
          <cell r="M265">
            <v>3</v>
          </cell>
          <cell r="N265">
            <v>2.94</v>
          </cell>
          <cell r="P265" t="str">
            <v>B</v>
          </cell>
          <cell r="Q265">
            <v>0.9</v>
          </cell>
          <cell r="R265">
            <v>0.1</v>
          </cell>
          <cell r="S265">
            <v>10</v>
          </cell>
          <cell r="T265">
            <v>3.51</v>
          </cell>
        </row>
        <row r="266">
          <cell r="J266" t="str">
            <v>B</v>
          </cell>
          <cell r="K266">
            <v>0.9</v>
          </cell>
          <cell r="L266">
            <v>0</v>
          </cell>
          <cell r="M266">
            <v>5</v>
          </cell>
          <cell r="N266">
            <v>2.88</v>
          </cell>
          <cell r="P266" t="str">
            <v>B</v>
          </cell>
          <cell r="Q266">
            <v>0.9</v>
          </cell>
          <cell r="R266">
            <v>0.1</v>
          </cell>
          <cell r="S266">
            <v>15</v>
          </cell>
          <cell r="T266">
            <v>3.51</v>
          </cell>
        </row>
        <row r="267">
          <cell r="J267" t="str">
            <v>B</v>
          </cell>
          <cell r="K267">
            <v>0.9</v>
          </cell>
          <cell r="L267">
            <v>0</v>
          </cell>
          <cell r="M267">
            <v>10</v>
          </cell>
          <cell r="N267">
            <v>2.83</v>
          </cell>
          <cell r="P267" t="str">
            <v>B</v>
          </cell>
          <cell r="Q267">
            <v>0.9</v>
          </cell>
          <cell r="R267">
            <v>0.1</v>
          </cell>
          <cell r="S267">
            <v>20</v>
          </cell>
          <cell r="T267">
            <v>3.51</v>
          </cell>
        </row>
        <row r="268">
          <cell r="J268" t="str">
            <v>B</v>
          </cell>
          <cell r="K268">
            <v>0.9</v>
          </cell>
          <cell r="L268">
            <v>0</v>
          </cell>
          <cell r="M268">
            <v>15</v>
          </cell>
          <cell r="N268">
            <v>2.81</v>
          </cell>
          <cell r="P268" t="str">
            <v>B</v>
          </cell>
          <cell r="Q268">
            <v>0.9</v>
          </cell>
          <cell r="R268">
            <v>0.1</v>
          </cell>
          <cell r="S268">
            <v>25</v>
          </cell>
          <cell r="T268">
            <v>3.51</v>
          </cell>
        </row>
        <row r="269">
          <cell r="J269" t="str">
            <v>B</v>
          </cell>
          <cell r="K269">
            <v>0.9</v>
          </cell>
          <cell r="L269">
            <v>0.1</v>
          </cell>
          <cell r="M269">
            <v>0.5</v>
          </cell>
          <cell r="N269">
            <v>3.82</v>
          </cell>
          <cell r="P269" t="str">
            <v>B</v>
          </cell>
          <cell r="Q269">
            <v>0.9</v>
          </cell>
          <cell r="R269">
            <v>0.3</v>
          </cell>
          <cell r="S269">
            <v>1</v>
          </cell>
          <cell r="T269">
            <v>3.46</v>
          </cell>
        </row>
        <row r="270">
          <cell r="J270" t="str">
            <v>B</v>
          </cell>
          <cell r="K270">
            <v>0.9</v>
          </cell>
          <cell r="L270">
            <v>0.1</v>
          </cell>
          <cell r="M270">
            <v>1</v>
          </cell>
          <cell r="N270">
            <v>3</v>
          </cell>
          <cell r="P270" t="str">
            <v>B</v>
          </cell>
          <cell r="Q270">
            <v>0.9</v>
          </cell>
          <cell r="R270">
            <v>0.3</v>
          </cell>
          <cell r="S270">
            <v>2</v>
          </cell>
          <cell r="T270">
            <v>3.46</v>
          </cell>
        </row>
        <row r="271">
          <cell r="J271" t="str">
            <v>B</v>
          </cell>
          <cell r="K271">
            <v>0.9</v>
          </cell>
          <cell r="L271">
            <v>0.1</v>
          </cell>
          <cell r="M271">
            <v>1.5</v>
          </cell>
          <cell r="N271">
            <v>2.83</v>
          </cell>
          <cell r="P271" t="str">
            <v>B</v>
          </cell>
          <cell r="Q271">
            <v>0.9</v>
          </cell>
          <cell r="R271">
            <v>0.3</v>
          </cell>
          <cell r="S271">
            <v>3</v>
          </cell>
          <cell r="T271">
            <v>3.66</v>
          </cell>
        </row>
        <row r="272">
          <cell r="J272" t="str">
            <v>B</v>
          </cell>
          <cell r="K272">
            <v>0.9</v>
          </cell>
          <cell r="L272">
            <v>0.1</v>
          </cell>
          <cell r="M272">
            <v>2</v>
          </cell>
          <cell r="N272">
            <v>2.77</v>
          </cell>
          <cell r="P272" t="str">
            <v>B</v>
          </cell>
          <cell r="Q272">
            <v>0.9</v>
          </cell>
          <cell r="R272">
            <v>0.3</v>
          </cell>
          <cell r="S272">
            <v>5</v>
          </cell>
          <cell r="T272">
            <v>3.67</v>
          </cell>
        </row>
        <row r="273">
          <cell r="J273" t="str">
            <v>B</v>
          </cell>
          <cell r="K273">
            <v>0.9</v>
          </cell>
          <cell r="L273">
            <v>0.1</v>
          </cell>
          <cell r="M273">
            <v>3</v>
          </cell>
          <cell r="N273">
            <v>2.72</v>
          </cell>
          <cell r="P273" t="str">
            <v>B</v>
          </cell>
          <cell r="Q273">
            <v>0.9</v>
          </cell>
          <cell r="R273">
            <v>0.3</v>
          </cell>
          <cell r="S273">
            <v>10</v>
          </cell>
          <cell r="T273">
            <v>3.76</v>
          </cell>
        </row>
        <row r="274">
          <cell r="J274" t="str">
            <v>B</v>
          </cell>
          <cell r="K274">
            <v>0.9</v>
          </cell>
          <cell r="L274">
            <v>0.1</v>
          </cell>
          <cell r="M274">
            <v>5</v>
          </cell>
          <cell r="N274">
            <v>2.67</v>
          </cell>
          <cell r="P274" t="str">
            <v>B</v>
          </cell>
          <cell r="Q274">
            <v>0.9</v>
          </cell>
          <cell r="R274">
            <v>0.3</v>
          </cell>
          <cell r="S274">
            <v>15</v>
          </cell>
          <cell r="T274">
            <v>3.78</v>
          </cell>
        </row>
        <row r="275">
          <cell r="J275" t="str">
            <v>B</v>
          </cell>
          <cell r="K275">
            <v>0.9</v>
          </cell>
          <cell r="L275">
            <v>0.1</v>
          </cell>
          <cell r="M275">
            <v>10</v>
          </cell>
          <cell r="N275">
            <v>2.64</v>
          </cell>
          <cell r="P275" t="str">
            <v>B</v>
          </cell>
          <cell r="Q275">
            <v>0.9</v>
          </cell>
          <cell r="R275">
            <v>0.3</v>
          </cell>
          <cell r="S275">
            <v>20</v>
          </cell>
          <cell r="T275">
            <v>3.78</v>
          </cell>
        </row>
        <row r="276">
          <cell r="J276" t="str">
            <v>B</v>
          </cell>
          <cell r="K276">
            <v>0.9</v>
          </cell>
          <cell r="L276">
            <v>0.1</v>
          </cell>
          <cell r="M276">
            <v>15</v>
          </cell>
          <cell r="N276">
            <v>2.63</v>
          </cell>
          <cell r="P276" t="str">
            <v>B</v>
          </cell>
          <cell r="Q276">
            <v>0.9</v>
          </cell>
          <cell r="R276">
            <v>0.3</v>
          </cell>
          <cell r="S276">
            <v>25</v>
          </cell>
          <cell r="T276">
            <v>3.79</v>
          </cell>
        </row>
        <row r="277">
          <cell r="J277" t="str">
            <v>B</v>
          </cell>
          <cell r="K277">
            <v>0.9</v>
          </cell>
          <cell r="L277">
            <v>0.3</v>
          </cell>
          <cell r="M277">
            <v>0.5</v>
          </cell>
          <cell r="N277">
            <v>3.81</v>
          </cell>
          <cell r="P277" t="str">
            <v>B</v>
          </cell>
          <cell r="Q277">
            <v>0.9</v>
          </cell>
          <cell r="R277">
            <v>0.5</v>
          </cell>
          <cell r="S277">
            <v>1</v>
          </cell>
          <cell r="T277">
            <v>3.46</v>
          </cell>
        </row>
        <row r="278">
          <cell r="J278" t="str">
            <v>B</v>
          </cell>
          <cell r="K278">
            <v>0.9</v>
          </cell>
          <cell r="L278">
            <v>0.3</v>
          </cell>
          <cell r="M278">
            <v>1</v>
          </cell>
          <cell r="N278">
            <v>3</v>
          </cell>
          <cell r="P278" t="str">
            <v>B</v>
          </cell>
          <cell r="Q278">
            <v>0.9</v>
          </cell>
          <cell r="R278">
            <v>0.5</v>
          </cell>
          <cell r="S278">
            <v>2</v>
          </cell>
          <cell r="T278">
            <v>3.46</v>
          </cell>
        </row>
        <row r="279">
          <cell r="J279" t="str">
            <v>B</v>
          </cell>
          <cell r="K279">
            <v>0.9</v>
          </cell>
          <cell r="L279">
            <v>0.3</v>
          </cell>
          <cell r="M279">
            <v>1.5</v>
          </cell>
          <cell r="N279">
            <v>2.71</v>
          </cell>
          <cell r="P279" t="str">
            <v>B</v>
          </cell>
          <cell r="Q279">
            <v>0.9</v>
          </cell>
          <cell r="R279">
            <v>0.5</v>
          </cell>
          <cell r="S279">
            <v>3</v>
          </cell>
          <cell r="T279">
            <v>3.73</v>
          </cell>
        </row>
        <row r="280">
          <cell r="J280" t="str">
            <v>B</v>
          </cell>
          <cell r="K280">
            <v>0.9</v>
          </cell>
          <cell r="L280">
            <v>0.3</v>
          </cell>
          <cell r="M280">
            <v>2</v>
          </cell>
          <cell r="N280">
            <v>2.67</v>
          </cell>
          <cell r="P280" t="str">
            <v>B</v>
          </cell>
          <cell r="Q280">
            <v>0.9</v>
          </cell>
          <cell r="R280">
            <v>0.5</v>
          </cell>
          <cell r="S280">
            <v>5</v>
          </cell>
          <cell r="T280">
            <v>3.91</v>
          </cell>
        </row>
        <row r="281">
          <cell r="J281" t="str">
            <v>B</v>
          </cell>
          <cell r="K281">
            <v>0.9</v>
          </cell>
          <cell r="L281">
            <v>0.3</v>
          </cell>
          <cell r="M281">
            <v>3</v>
          </cell>
          <cell r="N281">
            <v>2.62</v>
          </cell>
          <cell r="P281" t="str">
            <v>B</v>
          </cell>
          <cell r="Q281">
            <v>0.9</v>
          </cell>
          <cell r="R281">
            <v>0.5</v>
          </cell>
          <cell r="S281">
            <v>10</v>
          </cell>
          <cell r="T281">
            <v>3.97</v>
          </cell>
        </row>
        <row r="282">
          <cell r="J282" t="str">
            <v>B</v>
          </cell>
          <cell r="K282">
            <v>0.9</v>
          </cell>
          <cell r="L282">
            <v>0.3</v>
          </cell>
          <cell r="M282">
            <v>5</v>
          </cell>
          <cell r="N282">
            <v>2.58</v>
          </cell>
          <cell r="P282" t="str">
            <v>B</v>
          </cell>
          <cell r="Q282">
            <v>0.9</v>
          </cell>
          <cell r="R282">
            <v>0.5</v>
          </cell>
          <cell r="S282">
            <v>15</v>
          </cell>
          <cell r="T282">
            <v>4.01</v>
          </cell>
        </row>
        <row r="283">
          <cell r="J283" t="str">
            <v>B</v>
          </cell>
          <cell r="K283">
            <v>0.9</v>
          </cell>
          <cell r="L283">
            <v>0.3</v>
          </cell>
          <cell r="M283">
            <v>10</v>
          </cell>
          <cell r="N283">
            <v>2.5499999999999998</v>
          </cell>
          <cell r="P283" t="str">
            <v>B</v>
          </cell>
          <cell r="Q283">
            <v>0.9</v>
          </cell>
          <cell r="R283">
            <v>0.5</v>
          </cell>
          <cell r="S283">
            <v>20</v>
          </cell>
          <cell r="T283">
            <v>4.0199999999999996</v>
          </cell>
        </row>
        <row r="284">
          <cell r="J284" t="str">
            <v>B</v>
          </cell>
          <cell r="K284">
            <v>0.9</v>
          </cell>
          <cell r="L284">
            <v>0.3</v>
          </cell>
          <cell r="M284">
            <v>15</v>
          </cell>
          <cell r="N284">
            <v>2.54</v>
          </cell>
          <cell r="P284" t="str">
            <v>B</v>
          </cell>
          <cell r="Q284">
            <v>0.9</v>
          </cell>
          <cell r="R284">
            <v>0.5</v>
          </cell>
          <cell r="S284">
            <v>25</v>
          </cell>
          <cell r="T284">
            <v>4.0199999999999996</v>
          </cell>
        </row>
        <row r="285">
          <cell r="J285" t="str">
            <v>B</v>
          </cell>
          <cell r="K285">
            <v>0.9</v>
          </cell>
          <cell r="L285">
            <v>0.5</v>
          </cell>
          <cell r="M285">
            <v>0.5</v>
          </cell>
          <cell r="N285">
            <v>3.81</v>
          </cell>
          <cell r="P285" t="str">
            <v>B</v>
          </cell>
          <cell r="Q285">
            <v>0.9</v>
          </cell>
          <cell r="R285">
            <v>1</v>
          </cell>
          <cell r="S285">
            <v>1</v>
          </cell>
          <cell r="T285">
            <v>3.46</v>
          </cell>
        </row>
        <row r="286">
          <cell r="J286" t="str">
            <v>B</v>
          </cell>
          <cell r="K286">
            <v>0.9</v>
          </cell>
          <cell r="L286">
            <v>0.5</v>
          </cell>
          <cell r="M286">
            <v>1</v>
          </cell>
          <cell r="N286">
            <v>3</v>
          </cell>
          <cell r="P286" t="str">
            <v>B</v>
          </cell>
          <cell r="Q286">
            <v>0.9</v>
          </cell>
          <cell r="R286">
            <v>1</v>
          </cell>
          <cell r="S286">
            <v>2</v>
          </cell>
          <cell r="T286">
            <v>3.46</v>
          </cell>
        </row>
        <row r="287">
          <cell r="J287" t="str">
            <v>B</v>
          </cell>
          <cell r="K287">
            <v>0.9</v>
          </cell>
          <cell r="L287">
            <v>0.5</v>
          </cell>
          <cell r="M287">
            <v>1.5</v>
          </cell>
          <cell r="N287">
            <v>2.71</v>
          </cell>
          <cell r="P287" t="str">
            <v>B</v>
          </cell>
          <cell r="Q287">
            <v>0.9</v>
          </cell>
          <cell r="R287">
            <v>1</v>
          </cell>
          <cell r="S287">
            <v>3</v>
          </cell>
          <cell r="T287">
            <v>3.73</v>
          </cell>
        </row>
        <row r="288">
          <cell r="J288" t="str">
            <v>B</v>
          </cell>
          <cell r="K288">
            <v>0.9</v>
          </cell>
          <cell r="L288">
            <v>0.5</v>
          </cell>
          <cell r="M288">
            <v>2</v>
          </cell>
          <cell r="N288">
            <v>2.61</v>
          </cell>
          <cell r="P288" t="str">
            <v>B</v>
          </cell>
          <cell r="Q288">
            <v>0.9</v>
          </cell>
          <cell r="R288">
            <v>1</v>
          </cell>
          <cell r="S288">
            <v>5</v>
          </cell>
          <cell r="T288">
            <v>4.3</v>
          </cell>
        </row>
        <row r="289">
          <cell r="J289" t="str">
            <v>B</v>
          </cell>
          <cell r="K289">
            <v>0.9</v>
          </cell>
          <cell r="L289">
            <v>0.5</v>
          </cell>
          <cell r="M289">
            <v>3</v>
          </cell>
          <cell r="N289">
            <v>2.56</v>
          </cell>
          <cell r="P289" t="str">
            <v>B</v>
          </cell>
          <cell r="Q289">
            <v>0.9</v>
          </cell>
          <cell r="R289">
            <v>1</v>
          </cell>
          <cell r="S289">
            <v>10</v>
          </cell>
          <cell r="T289">
            <v>4.46</v>
          </cell>
        </row>
        <row r="290">
          <cell r="J290" t="str">
            <v>B</v>
          </cell>
          <cell r="K290">
            <v>0.9</v>
          </cell>
          <cell r="L290">
            <v>0.5</v>
          </cell>
          <cell r="M290">
            <v>5</v>
          </cell>
          <cell r="N290">
            <v>2.52</v>
          </cell>
          <cell r="P290" t="str">
            <v>B</v>
          </cell>
          <cell r="Q290">
            <v>0.9</v>
          </cell>
          <cell r="R290">
            <v>1</v>
          </cell>
          <cell r="S290">
            <v>15</v>
          </cell>
          <cell r="T290">
            <v>4.59</v>
          </cell>
        </row>
        <row r="291">
          <cell r="J291" t="str">
            <v>B</v>
          </cell>
          <cell r="K291">
            <v>0.9</v>
          </cell>
          <cell r="L291">
            <v>0.5</v>
          </cell>
          <cell r="M291">
            <v>10</v>
          </cell>
          <cell r="N291">
            <v>2.5</v>
          </cell>
          <cell r="P291" t="str">
            <v>B</v>
          </cell>
          <cell r="Q291">
            <v>0.9</v>
          </cell>
          <cell r="R291">
            <v>1</v>
          </cell>
          <cell r="S291">
            <v>20</v>
          </cell>
          <cell r="T291">
            <v>4.66</v>
          </cell>
        </row>
        <row r="292">
          <cell r="J292" t="str">
            <v>B</v>
          </cell>
          <cell r="K292">
            <v>0.9</v>
          </cell>
          <cell r="L292">
            <v>0.5</v>
          </cell>
          <cell r="M292">
            <v>15</v>
          </cell>
          <cell r="N292">
            <v>2.4900000000000002</v>
          </cell>
          <cell r="P292" t="str">
            <v>B</v>
          </cell>
          <cell r="Q292">
            <v>0.9</v>
          </cell>
          <cell r="R292">
            <v>1</v>
          </cell>
          <cell r="S292">
            <v>25</v>
          </cell>
          <cell r="T292">
            <v>4.7</v>
          </cell>
        </row>
        <row r="293">
          <cell r="J293" t="str">
            <v>B</v>
          </cell>
          <cell r="K293">
            <v>0.9</v>
          </cell>
          <cell r="L293">
            <v>1</v>
          </cell>
          <cell r="M293">
            <v>0.5</v>
          </cell>
          <cell r="N293">
            <v>3.81</v>
          </cell>
          <cell r="P293" t="str">
            <v>B</v>
          </cell>
          <cell r="Q293">
            <v>0.9</v>
          </cell>
          <cell r="R293">
            <v>2</v>
          </cell>
          <cell r="S293">
            <v>1</v>
          </cell>
          <cell r="T293">
            <v>3.46</v>
          </cell>
        </row>
        <row r="294">
          <cell r="J294" t="str">
            <v>B</v>
          </cell>
          <cell r="K294">
            <v>0.9</v>
          </cell>
          <cell r="L294">
            <v>1</v>
          </cell>
          <cell r="M294">
            <v>1</v>
          </cell>
          <cell r="N294">
            <v>3</v>
          </cell>
          <cell r="P294" t="str">
            <v>B</v>
          </cell>
          <cell r="Q294">
            <v>0.9</v>
          </cell>
          <cell r="R294">
            <v>2</v>
          </cell>
          <cell r="S294">
            <v>2</v>
          </cell>
          <cell r="T294">
            <v>3.46</v>
          </cell>
        </row>
        <row r="295">
          <cell r="J295" t="str">
            <v>B</v>
          </cell>
          <cell r="K295">
            <v>0.9</v>
          </cell>
          <cell r="L295">
            <v>1</v>
          </cell>
          <cell r="M295">
            <v>1.5</v>
          </cell>
          <cell r="N295">
            <v>2.71</v>
          </cell>
          <cell r="P295" t="str">
            <v>B</v>
          </cell>
          <cell r="Q295">
            <v>0.9</v>
          </cell>
          <cell r="R295">
            <v>2</v>
          </cell>
          <cell r="S295">
            <v>3</v>
          </cell>
          <cell r="T295">
            <v>3.73</v>
          </cell>
        </row>
        <row r="296">
          <cell r="J296" t="str">
            <v>B</v>
          </cell>
          <cell r="K296">
            <v>0.9</v>
          </cell>
          <cell r="L296">
            <v>1</v>
          </cell>
          <cell r="M296">
            <v>2</v>
          </cell>
          <cell r="N296">
            <v>2.61</v>
          </cell>
          <cell r="P296" t="str">
            <v>B</v>
          </cell>
          <cell r="Q296">
            <v>0.9</v>
          </cell>
          <cell r="R296">
            <v>2</v>
          </cell>
          <cell r="S296">
            <v>5</v>
          </cell>
          <cell r="T296">
            <v>4.3899999999999997</v>
          </cell>
        </row>
        <row r="297">
          <cell r="J297" t="str">
            <v>B</v>
          </cell>
          <cell r="K297">
            <v>0.9</v>
          </cell>
          <cell r="L297">
            <v>1</v>
          </cell>
          <cell r="M297">
            <v>3</v>
          </cell>
          <cell r="N297">
            <v>2.5</v>
          </cell>
          <cell r="P297" t="str">
            <v>B</v>
          </cell>
          <cell r="Q297">
            <v>0.9</v>
          </cell>
          <cell r="R297">
            <v>2</v>
          </cell>
          <cell r="S297">
            <v>10</v>
          </cell>
          <cell r="T297">
            <v>5.29</v>
          </cell>
        </row>
        <row r="298">
          <cell r="J298" t="str">
            <v>B</v>
          </cell>
          <cell r="K298">
            <v>0.9</v>
          </cell>
          <cell r="L298">
            <v>1</v>
          </cell>
          <cell r="M298">
            <v>5</v>
          </cell>
          <cell r="N298">
            <v>2.4670000000000001</v>
          </cell>
          <cell r="P298" t="str">
            <v>B</v>
          </cell>
          <cell r="Q298">
            <v>0.9</v>
          </cell>
          <cell r="R298">
            <v>2</v>
          </cell>
          <cell r="S298">
            <v>15</v>
          </cell>
          <cell r="T298">
            <v>5.54</v>
          </cell>
        </row>
        <row r="299">
          <cell r="J299" t="str">
            <v>B</v>
          </cell>
          <cell r="K299">
            <v>0.9</v>
          </cell>
          <cell r="L299">
            <v>1</v>
          </cell>
          <cell r="M299">
            <v>10</v>
          </cell>
          <cell r="N299">
            <v>2.44</v>
          </cell>
          <cell r="P299" t="str">
            <v>B</v>
          </cell>
          <cell r="Q299">
            <v>0.9</v>
          </cell>
          <cell r="R299">
            <v>2</v>
          </cell>
          <cell r="S299">
            <v>20</v>
          </cell>
          <cell r="T299">
            <v>5.68</v>
          </cell>
        </row>
        <row r="300">
          <cell r="J300" t="str">
            <v>B</v>
          </cell>
          <cell r="K300">
            <v>0.9</v>
          </cell>
          <cell r="L300">
            <v>1</v>
          </cell>
          <cell r="M300">
            <v>15</v>
          </cell>
          <cell r="N300">
            <v>2.4300000000000002</v>
          </cell>
          <cell r="P300" t="str">
            <v>B</v>
          </cell>
          <cell r="Q300">
            <v>0.9</v>
          </cell>
          <cell r="R300">
            <v>2</v>
          </cell>
          <cell r="S300">
            <v>25</v>
          </cell>
          <cell r="T300">
            <v>5.77</v>
          </cell>
        </row>
        <row r="301">
          <cell r="J301" t="str">
            <v>B</v>
          </cell>
          <cell r="K301">
            <v>0.7</v>
          </cell>
          <cell r="L301">
            <v>0</v>
          </cell>
          <cell r="M301">
            <v>0.5</v>
          </cell>
          <cell r="N301">
            <v>3</v>
          </cell>
          <cell r="P301" t="str">
            <v>B</v>
          </cell>
          <cell r="Q301">
            <v>0.7</v>
          </cell>
          <cell r="R301">
            <v>0.1</v>
          </cell>
          <cell r="S301">
            <v>1</v>
          </cell>
          <cell r="T301">
            <v>2.78</v>
          </cell>
        </row>
        <row r="302">
          <cell r="J302" t="str">
            <v>B</v>
          </cell>
          <cell r="K302">
            <v>0.7</v>
          </cell>
          <cell r="L302">
            <v>0</v>
          </cell>
          <cell r="M302">
            <v>1</v>
          </cell>
          <cell r="N302">
            <v>2.73</v>
          </cell>
          <cell r="P302" t="str">
            <v>B</v>
          </cell>
          <cell r="Q302">
            <v>0.7</v>
          </cell>
          <cell r="R302">
            <v>0.1</v>
          </cell>
          <cell r="S302">
            <v>2</v>
          </cell>
          <cell r="T302">
            <v>2.82</v>
          </cell>
        </row>
        <row r="303">
          <cell r="J303" t="str">
            <v>B</v>
          </cell>
          <cell r="K303">
            <v>0.7</v>
          </cell>
          <cell r="L303">
            <v>0</v>
          </cell>
          <cell r="M303">
            <v>1.5</v>
          </cell>
          <cell r="N303">
            <v>2.65</v>
          </cell>
          <cell r="P303" t="str">
            <v>B</v>
          </cell>
          <cell r="Q303">
            <v>0.7</v>
          </cell>
          <cell r="R303">
            <v>0.1</v>
          </cell>
          <cell r="S303">
            <v>3</v>
          </cell>
          <cell r="T303">
            <v>2.88</v>
          </cell>
        </row>
        <row r="304">
          <cell r="J304" t="str">
            <v>B</v>
          </cell>
          <cell r="K304">
            <v>0.7</v>
          </cell>
          <cell r="L304">
            <v>0</v>
          </cell>
          <cell r="M304">
            <v>2</v>
          </cell>
          <cell r="N304">
            <v>2.61</v>
          </cell>
          <cell r="P304" t="str">
            <v>B</v>
          </cell>
          <cell r="Q304">
            <v>0.7</v>
          </cell>
          <cell r="R304">
            <v>0.1</v>
          </cell>
          <cell r="S304">
            <v>5</v>
          </cell>
          <cell r="T304">
            <v>2.88</v>
          </cell>
        </row>
        <row r="305">
          <cell r="J305" t="str">
            <v>B</v>
          </cell>
          <cell r="K305">
            <v>0.7</v>
          </cell>
          <cell r="L305">
            <v>0</v>
          </cell>
          <cell r="M305">
            <v>3</v>
          </cell>
          <cell r="N305">
            <v>2.58</v>
          </cell>
          <cell r="P305" t="str">
            <v>B</v>
          </cell>
          <cell r="Q305">
            <v>0.7</v>
          </cell>
          <cell r="R305">
            <v>0.1</v>
          </cell>
          <cell r="S305">
            <v>10</v>
          </cell>
          <cell r="T305">
            <v>2.88</v>
          </cell>
        </row>
        <row r="306">
          <cell r="J306" t="str">
            <v>B</v>
          </cell>
          <cell r="K306">
            <v>0.7</v>
          </cell>
          <cell r="L306">
            <v>0</v>
          </cell>
          <cell r="M306">
            <v>5</v>
          </cell>
          <cell r="N306">
            <v>2.5499999999999998</v>
          </cell>
          <cell r="P306" t="str">
            <v>B</v>
          </cell>
          <cell r="Q306">
            <v>0.7</v>
          </cell>
          <cell r="R306">
            <v>0.1</v>
          </cell>
          <cell r="S306">
            <v>15</v>
          </cell>
          <cell r="T306">
            <v>2.88</v>
          </cell>
        </row>
        <row r="307">
          <cell r="J307" t="str">
            <v>B</v>
          </cell>
          <cell r="K307">
            <v>0.7</v>
          </cell>
          <cell r="L307">
            <v>0</v>
          </cell>
          <cell r="M307">
            <v>10</v>
          </cell>
          <cell r="N307">
            <v>2.5299999999999998</v>
          </cell>
          <cell r="P307" t="str">
            <v>B</v>
          </cell>
          <cell r="Q307">
            <v>0.7</v>
          </cell>
          <cell r="R307">
            <v>0.1</v>
          </cell>
          <cell r="S307">
            <v>20</v>
          </cell>
          <cell r="T307">
            <v>2.88</v>
          </cell>
        </row>
        <row r="308">
          <cell r="J308" t="str">
            <v>B</v>
          </cell>
          <cell r="K308">
            <v>0.7</v>
          </cell>
          <cell r="L308">
            <v>0</v>
          </cell>
          <cell r="M308">
            <v>15</v>
          </cell>
          <cell r="N308">
            <v>2.52</v>
          </cell>
          <cell r="P308" t="str">
            <v>B</v>
          </cell>
          <cell r="Q308">
            <v>0.7</v>
          </cell>
          <cell r="R308">
            <v>0.1</v>
          </cell>
          <cell r="S308">
            <v>25</v>
          </cell>
          <cell r="T308">
            <v>2.88</v>
          </cell>
        </row>
        <row r="309">
          <cell r="J309" t="str">
            <v>B</v>
          </cell>
          <cell r="K309">
            <v>0.7</v>
          </cell>
          <cell r="L309">
            <v>0.1</v>
          </cell>
          <cell r="M309">
            <v>0.5</v>
          </cell>
          <cell r="N309">
            <v>2.88</v>
          </cell>
          <cell r="P309" t="str">
            <v>B</v>
          </cell>
          <cell r="Q309">
            <v>0.7</v>
          </cell>
          <cell r="R309">
            <v>0.3</v>
          </cell>
          <cell r="S309">
            <v>1</v>
          </cell>
          <cell r="T309">
            <v>2.78</v>
          </cell>
        </row>
        <row r="310">
          <cell r="J310" t="str">
            <v>B</v>
          </cell>
          <cell r="K310">
            <v>0.7</v>
          </cell>
          <cell r="L310">
            <v>0.1</v>
          </cell>
          <cell r="M310">
            <v>1</v>
          </cell>
          <cell r="N310">
            <v>2.58</v>
          </cell>
          <cell r="P310" t="str">
            <v>B</v>
          </cell>
          <cell r="Q310">
            <v>0.7</v>
          </cell>
          <cell r="R310">
            <v>0.3</v>
          </cell>
          <cell r="S310">
            <v>2</v>
          </cell>
          <cell r="T310">
            <v>2.82</v>
          </cell>
        </row>
        <row r="311">
          <cell r="J311" t="str">
            <v>B</v>
          </cell>
          <cell r="K311">
            <v>0.7</v>
          </cell>
          <cell r="L311">
            <v>0.1</v>
          </cell>
          <cell r="M311">
            <v>1.5</v>
          </cell>
          <cell r="N311">
            <v>2.5</v>
          </cell>
          <cell r="P311" t="str">
            <v>B</v>
          </cell>
          <cell r="Q311">
            <v>0.7</v>
          </cell>
          <cell r="R311">
            <v>0.3</v>
          </cell>
          <cell r="S311">
            <v>3</v>
          </cell>
          <cell r="T311">
            <v>2.92</v>
          </cell>
        </row>
        <row r="312">
          <cell r="J312" t="str">
            <v>B</v>
          </cell>
          <cell r="K312">
            <v>0.7</v>
          </cell>
          <cell r="L312">
            <v>0.1</v>
          </cell>
          <cell r="M312">
            <v>2</v>
          </cell>
          <cell r="N312">
            <v>2.48</v>
          </cell>
          <cell r="P312" t="str">
            <v>B</v>
          </cell>
          <cell r="Q312">
            <v>0.7</v>
          </cell>
          <cell r="R312">
            <v>0.3</v>
          </cell>
          <cell r="S312">
            <v>5</v>
          </cell>
          <cell r="T312">
            <v>2.94</v>
          </cell>
        </row>
        <row r="313">
          <cell r="J313" t="str">
            <v>B</v>
          </cell>
          <cell r="K313">
            <v>0.7</v>
          </cell>
          <cell r="L313">
            <v>0.1</v>
          </cell>
          <cell r="M313">
            <v>3</v>
          </cell>
          <cell r="N313">
            <v>2.4500000000000002</v>
          </cell>
          <cell r="P313" t="str">
            <v>B</v>
          </cell>
          <cell r="Q313">
            <v>0.7</v>
          </cell>
          <cell r="R313">
            <v>0.3</v>
          </cell>
          <cell r="S313">
            <v>10</v>
          </cell>
          <cell r="T313">
            <v>3</v>
          </cell>
        </row>
        <row r="314">
          <cell r="J314" t="str">
            <v>B</v>
          </cell>
          <cell r="K314">
            <v>0.7</v>
          </cell>
          <cell r="L314">
            <v>0.1</v>
          </cell>
          <cell r="M314">
            <v>5</v>
          </cell>
          <cell r="N314">
            <v>2.4300000000000002</v>
          </cell>
          <cell r="P314" t="str">
            <v>B</v>
          </cell>
          <cell r="Q314">
            <v>0.7</v>
          </cell>
          <cell r="R314">
            <v>0.3</v>
          </cell>
          <cell r="S314">
            <v>15</v>
          </cell>
          <cell r="T314">
            <v>3</v>
          </cell>
        </row>
        <row r="315">
          <cell r="J315" t="str">
            <v>B</v>
          </cell>
          <cell r="K315">
            <v>0.7</v>
          </cell>
          <cell r="L315">
            <v>0.1</v>
          </cell>
          <cell r="M315">
            <v>10</v>
          </cell>
          <cell r="N315">
            <v>2.42</v>
          </cell>
          <cell r="P315" t="str">
            <v>B</v>
          </cell>
          <cell r="Q315">
            <v>0.7</v>
          </cell>
          <cell r="R315">
            <v>0.3</v>
          </cell>
          <cell r="S315">
            <v>20</v>
          </cell>
          <cell r="T315">
            <v>3.01</v>
          </cell>
        </row>
        <row r="316">
          <cell r="J316" t="str">
            <v>B</v>
          </cell>
          <cell r="K316">
            <v>0.7</v>
          </cell>
          <cell r="L316">
            <v>0.1</v>
          </cell>
          <cell r="M316">
            <v>15</v>
          </cell>
          <cell r="N316">
            <v>2.41</v>
          </cell>
          <cell r="P316" t="str">
            <v>B</v>
          </cell>
          <cell r="Q316">
            <v>0.7</v>
          </cell>
          <cell r="R316">
            <v>0.3</v>
          </cell>
          <cell r="S316">
            <v>25</v>
          </cell>
          <cell r="T316">
            <v>3.02</v>
          </cell>
        </row>
        <row r="317">
          <cell r="J317" t="str">
            <v>B</v>
          </cell>
          <cell r="K317">
            <v>0.7</v>
          </cell>
          <cell r="L317">
            <v>0.3</v>
          </cell>
          <cell r="M317">
            <v>0.5</v>
          </cell>
          <cell r="N317">
            <v>2.88</v>
          </cell>
          <cell r="P317" t="str">
            <v>B</v>
          </cell>
          <cell r="Q317">
            <v>0.7</v>
          </cell>
          <cell r="R317">
            <v>0.5</v>
          </cell>
          <cell r="S317">
            <v>1</v>
          </cell>
          <cell r="T317">
            <v>2.78</v>
          </cell>
        </row>
        <row r="318">
          <cell r="J318" t="str">
            <v>B</v>
          </cell>
          <cell r="K318">
            <v>0.7</v>
          </cell>
          <cell r="L318">
            <v>0.3</v>
          </cell>
          <cell r="M318">
            <v>1</v>
          </cell>
          <cell r="N318">
            <v>2.58</v>
          </cell>
          <cell r="P318" t="str">
            <v>B</v>
          </cell>
          <cell r="Q318">
            <v>0.7</v>
          </cell>
          <cell r="R318">
            <v>0.5</v>
          </cell>
          <cell r="S318">
            <v>2</v>
          </cell>
          <cell r="T318">
            <v>2.82</v>
          </cell>
        </row>
        <row r="319">
          <cell r="J319" t="str">
            <v>B</v>
          </cell>
          <cell r="K319">
            <v>0.7</v>
          </cell>
          <cell r="L319">
            <v>0.3</v>
          </cell>
          <cell r="M319">
            <v>1.5</v>
          </cell>
          <cell r="N319">
            <v>2.44</v>
          </cell>
          <cell r="P319" t="str">
            <v>B</v>
          </cell>
          <cell r="Q319">
            <v>0.7</v>
          </cell>
          <cell r="R319">
            <v>0.5</v>
          </cell>
          <cell r="S319">
            <v>3</v>
          </cell>
          <cell r="T319">
            <v>2.95</v>
          </cell>
        </row>
        <row r="320">
          <cell r="J320" t="str">
            <v>B</v>
          </cell>
          <cell r="K320">
            <v>0.7</v>
          </cell>
          <cell r="L320">
            <v>0.3</v>
          </cell>
          <cell r="M320">
            <v>2</v>
          </cell>
          <cell r="N320">
            <v>2.42</v>
          </cell>
          <cell r="P320" t="str">
            <v>B</v>
          </cell>
          <cell r="Q320">
            <v>0.7</v>
          </cell>
          <cell r="R320">
            <v>0.5</v>
          </cell>
          <cell r="S320">
            <v>5</v>
          </cell>
          <cell r="T320">
            <v>3.04</v>
          </cell>
        </row>
        <row r="321">
          <cell r="J321" t="str">
            <v>B</v>
          </cell>
          <cell r="K321">
            <v>0.7</v>
          </cell>
          <cell r="L321">
            <v>0.3</v>
          </cell>
          <cell r="M321">
            <v>3</v>
          </cell>
          <cell r="N321">
            <v>2.4</v>
          </cell>
          <cell r="P321" t="str">
            <v>B</v>
          </cell>
          <cell r="Q321">
            <v>0.7</v>
          </cell>
          <cell r="R321">
            <v>0.5</v>
          </cell>
          <cell r="S321">
            <v>10</v>
          </cell>
          <cell r="T321">
            <v>3.08</v>
          </cell>
        </row>
        <row r="322">
          <cell r="J322" t="str">
            <v>B</v>
          </cell>
          <cell r="K322">
            <v>0.7</v>
          </cell>
          <cell r="L322">
            <v>0.3</v>
          </cell>
          <cell r="M322">
            <v>5</v>
          </cell>
          <cell r="N322">
            <v>2.38</v>
          </cell>
          <cell r="P322" t="str">
            <v>B</v>
          </cell>
          <cell r="Q322">
            <v>0.7</v>
          </cell>
          <cell r="R322">
            <v>0.5</v>
          </cell>
          <cell r="S322">
            <v>15</v>
          </cell>
          <cell r="T322">
            <v>3.1</v>
          </cell>
        </row>
        <row r="323">
          <cell r="J323" t="str">
            <v>B</v>
          </cell>
          <cell r="K323">
            <v>0.7</v>
          </cell>
          <cell r="L323">
            <v>0.3</v>
          </cell>
          <cell r="M323">
            <v>10</v>
          </cell>
          <cell r="N323">
            <v>2.36</v>
          </cell>
          <cell r="P323" t="str">
            <v>B</v>
          </cell>
          <cell r="Q323">
            <v>0.7</v>
          </cell>
          <cell r="R323">
            <v>0.5</v>
          </cell>
          <cell r="S323">
            <v>20</v>
          </cell>
          <cell r="T323">
            <v>3.11</v>
          </cell>
        </row>
        <row r="324">
          <cell r="J324" t="str">
            <v>B</v>
          </cell>
          <cell r="K324">
            <v>0.7</v>
          </cell>
          <cell r="L324">
            <v>0.3</v>
          </cell>
          <cell r="M324">
            <v>15</v>
          </cell>
          <cell r="N324">
            <v>2.36</v>
          </cell>
          <cell r="P324" t="str">
            <v>B</v>
          </cell>
          <cell r="Q324">
            <v>0.7</v>
          </cell>
          <cell r="R324">
            <v>0.5</v>
          </cell>
          <cell r="S324">
            <v>25</v>
          </cell>
          <cell r="T324">
            <v>3.11</v>
          </cell>
        </row>
        <row r="325">
          <cell r="J325" t="str">
            <v>B</v>
          </cell>
          <cell r="K325">
            <v>0.7</v>
          </cell>
          <cell r="L325">
            <v>0.5</v>
          </cell>
          <cell r="M325">
            <v>0.5</v>
          </cell>
          <cell r="N325">
            <v>2.87</v>
          </cell>
          <cell r="P325" t="str">
            <v>B</v>
          </cell>
          <cell r="Q325">
            <v>0.7</v>
          </cell>
          <cell r="R325">
            <v>1</v>
          </cell>
          <cell r="S325">
            <v>1</v>
          </cell>
          <cell r="T325">
            <v>2.78</v>
          </cell>
        </row>
        <row r="326">
          <cell r="J326" t="str">
            <v>B</v>
          </cell>
          <cell r="K326">
            <v>0.7</v>
          </cell>
          <cell r="L326">
            <v>0.5</v>
          </cell>
          <cell r="M326">
            <v>1</v>
          </cell>
          <cell r="N326">
            <v>2.58</v>
          </cell>
          <cell r="P326" t="str">
            <v>B</v>
          </cell>
          <cell r="Q326">
            <v>0.7</v>
          </cell>
          <cell r="R326">
            <v>1</v>
          </cell>
          <cell r="S326">
            <v>2</v>
          </cell>
          <cell r="T326">
            <v>2.82</v>
          </cell>
        </row>
        <row r="327">
          <cell r="J327" t="str">
            <v>B</v>
          </cell>
          <cell r="K327">
            <v>0.7</v>
          </cell>
          <cell r="L327">
            <v>0.5</v>
          </cell>
          <cell r="M327">
            <v>1.5</v>
          </cell>
          <cell r="N327">
            <v>2.44</v>
          </cell>
          <cell r="P327" t="str">
            <v>B</v>
          </cell>
          <cell r="Q327">
            <v>0.7</v>
          </cell>
          <cell r="R327">
            <v>1</v>
          </cell>
          <cell r="S327">
            <v>3</v>
          </cell>
          <cell r="T327">
            <v>2.95</v>
          </cell>
        </row>
        <row r="328">
          <cell r="J328" t="str">
            <v>B</v>
          </cell>
          <cell r="K328">
            <v>0.7</v>
          </cell>
          <cell r="L328">
            <v>0.5</v>
          </cell>
          <cell r="M328">
            <v>2</v>
          </cell>
          <cell r="N328">
            <v>2.39</v>
          </cell>
          <cell r="P328" t="str">
            <v>B</v>
          </cell>
          <cell r="Q328">
            <v>0.7</v>
          </cell>
          <cell r="R328">
            <v>1</v>
          </cell>
          <cell r="S328">
            <v>5</v>
          </cell>
          <cell r="T328">
            <v>3.19</v>
          </cell>
        </row>
        <row r="329">
          <cell r="J329" t="str">
            <v>B</v>
          </cell>
          <cell r="K329">
            <v>0.7</v>
          </cell>
          <cell r="L329">
            <v>0.5</v>
          </cell>
          <cell r="M329">
            <v>3</v>
          </cell>
          <cell r="N329">
            <v>2.36</v>
          </cell>
          <cell r="P329" t="str">
            <v>B</v>
          </cell>
          <cell r="Q329">
            <v>0.7</v>
          </cell>
          <cell r="R329">
            <v>1</v>
          </cell>
          <cell r="S329">
            <v>10</v>
          </cell>
          <cell r="T329">
            <v>3.27</v>
          </cell>
        </row>
        <row r="330">
          <cell r="J330" t="str">
            <v>B</v>
          </cell>
          <cell r="K330">
            <v>0.7</v>
          </cell>
          <cell r="L330">
            <v>0.5</v>
          </cell>
          <cell r="M330">
            <v>5</v>
          </cell>
          <cell r="N330">
            <v>2.35</v>
          </cell>
          <cell r="P330" t="str">
            <v>B</v>
          </cell>
          <cell r="Q330">
            <v>0.7</v>
          </cell>
          <cell r="R330">
            <v>1</v>
          </cell>
          <cell r="S330">
            <v>15</v>
          </cell>
          <cell r="T330">
            <v>3.33</v>
          </cell>
        </row>
        <row r="331">
          <cell r="J331" t="str">
            <v>B</v>
          </cell>
          <cell r="K331">
            <v>0.7</v>
          </cell>
          <cell r="L331">
            <v>0.5</v>
          </cell>
          <cell r="M331">
            <v>10</v>
          </cell>
          <cell r="N331">
            <v>2.33</v>
          </cell>
          <cell r="P331" t="str">
            <v>B</v>
          </cell>
          <cell r="Q331">
            <v>0.7</v>
          </cell>
          <cell r="R331">
            <v>1</v>
          </cell>
          <cell r="S331">
            <v>20</v>
          </cell>
          <cell r="T331">
            <v>3.36</v>
          </cell>
        </row>
        <row r="332">
          <cell r="J332" t="str">
            <v>B</v>
          </cell>
          <cell r="K332">
            <v>0.7</v>
          </cell>
          <cell r="L332">
            <v>0.5</v>
          </cell>
          <cell r="M332">
            <v>15</v>
          </cell>
          <cell r="N332">
            <v>2.33</v>
          </cell>
          <cell r="P332" t="str">
            <v>B</v>
          </cell>
          <cell r="Q332">
            <v>0.7</v>
          </cell>
          <cell r="R332">
            <v>1</v>
          </cell>
          <cell r="S332">
            <v>25</v>
          </cell>
          <cell r="T332">
            <v>3.37</v>
          </cell>
        </row>
        <row r="333">
          <cell r="J333" t="str">
            <v>B</v>
          </cell>
          <cell r="K333">
            <v>0.7</v>
          </cell>
          <cell r="L333">
            <v>1</v>
          </cell>
          <cell r="M333">
            <v>0.5</v>
          </cell>
          <cell r="N333">
            <v>2.87</v>
          </cell>
          <cell r="P333" t="str">
            <v>B</v>
          </cell>
          <cell r="Q333">
            <v>0.7</v>
          </cell>
          <cell r="R333">
            <v>2</v>
          </cell>
          <cell r="S333">
            <v>1</v>
          </cell>
          <cell r="T333">
            <v>2.78</v>
          </cell>
        </row>
        <row r="334">
          <cell r="J334" t="str">
            <v>B</v>
          </cell>
          <cell r="K334">
            <v>0.7</v>
          </cell>
          <cell r="L334">
            <v>1</v>
          </cell>
          <cell r="M334">
            <v>1</v>
          </cell>
          <cell r="N334">
            <v>2.58</v>
          </cell>
          <cell r="P334" t="str">
            <v>B</v>
          </cell>
          <cell r="Q334">
            <v>0.7</v>
          </cell>
          <cell r="R334">
            <v>2</v>
          </cell>
          <cell r="S334">
            <v>2</v>
          </cell>
          <cell r="T334">
            <v>2.82</v>
          </cell>
        </row>
        <row r="335">
          <cell r="J335" t="str">
            <v>B</v>
          </cell>
          <cell r="K335">
            <v>0.7</v>
          </cell>
          <cell r="L335">
            <v>1</v>
          </cell>
          <cell r="M335">
            <v>1.5</v>
          </cell>
          <cell r="N335">
            <v>2.44</v>
          </cell>
          <cell r="P335" t="str">
            <v>B</v>
          </cell>
          <cell r="Q335">
            <v>0.7</v>
          </cell>
          <cell r="R335">
            <v>2</v>
          </cell>
          <cell r="S335">
            <v>3</v>
          </cell>
          <cell r="T335">
            <v>2.95</v>
          </cell>
        </row>
        <row r="336">
          <cell r="J336" t="str">
            <v>B</v>
          </cell>
          <cell r="K336">
            <v>0.7</v>
          </cell>
          <cell r="L336">
            <v>1</v>
          </cell>
          <cell r="M336">
            <v>2</v>
          </cell>
          <cell r="N336">
            <v>2.39</v>
          </cell>
          <cell r="P336" t="str">
            <v>B</v>
          </cell>
          <cell r="Q336">
            <v>0.7</v>
          </cell>
          <cell r="R336">
            <v>2</v>
          </cell>
          <cell r="S336">
            <v>5</v>
          </cell>
          <cell r="T336">
            <v>3.23</v>
          </cell>
        </row>
        <row r="337">
          <cell r="J337" t="str">
            <v>B</v>
          </cell>
          <cell r="K337">
            <v>0.7</v>
          </cell>
          <cell r="L337">
            <v>1</v>
          </cell>
          <cell r="M337">
            <v>3</v>
          </cell>
          <cell r="N337">
            <v>2.3199999999999998</v>
          </cell>
          <cell r="P337" t="str">
            <v>B</v>
          </cell>
          <cell r="Q337">
            <v>0.7</v>
          </cell>
          <cell r="R337">
            <v>2</v>
          </cell>
          <cell r="S337">
            <v>10</v>
          </cell>
          <cell r="T337">
            <v>3.56</v>
          </cell>
        </row>
        <row r="338">
          <cell r="J338" t="str">
            <v>B</v>
          </cell>
          <cell r="K338">
            <v>0.7</v>
          </cell>
          <cell r="L338">
            <v>1</v>
          </cell>
          <cell r="M338">
            <v>5</v>
          </cell>
          <cell r="N338">
            <v>2.31</v>
          </cell>
          <cell r="P338" t="str">
            <v>B</v>
          </cell>
          <cell r="Q338">
            <v>0.7</v>
          </cell>
          <cell r="R338">
            <v>2</v>
          </cell>
          <cell r="S338">
            <v>15</v>
          </cell>
          <cell r="T338">
            <v>3.64</v>
          </cell>
        </row>
        <row r="339">
          <cell r="J339" t="str">
            <v>B</v>
          </cell>
          <cell r="K339">
            <v>0.7</v>
          </cell>
          <cell r="L339">
            <v>1</v>
          </cell>
          <cell r="M339">
            <v>10</v>
          </cell>
          <cell r="N339">
            <v>2.2999999999999998</v>
          </cell>
          <cell r="P339" t="str">
            <v>B</v>
          </cell>
          <cell r="Q339">
            <v>0.7</v>
          </cell>
          <cell r="R339">
            <v>2</v>
          </cell>
          <cell r="S339">
            <v>20</v>
          </cell>
          <cell r="T339">
            <v>3.69</v>
          </cell>
        </row>
        <row r="340">
          <cell r="J340" t="str">
            <v>B</v>
          </cell>
          <cell r="K340">
            <v>0.7</v>
          </cell>
          <cell r="L340">
            <v>1</v>
          </cell>
          <cell r="M340">
            <v>15</v>
          </cell>
          <cell r="N340">
            <v>2.29</v>
          </cell>
          <cell r="P340" t="str">
            <v>B</v>
          </cell>
          <cell r="Q340">
            <v>0.7</v>
          </cell>
          <cell r="R340">
            <v>2</v>
          </cell>
          <cell r="S340">
            <v>25</v>
          </cell>
          <cell r="T340">
            <v>3.72</v>
          </cell>
        </row>
        <row r="341">
          <cell r="J341" t="str">
            <v>B</v>
          </cell>
          <cell r="K341">
            <v>0.5</v>
          </cell>
          <cell r="L341">
            <v>0</v>
          </cell>
          <cell r="M341">
            <v>0.5</v>
          </cell>
          <cell r="N341">
            <v>2.37</v>
          </cell>
          <cell r="P341" t="str">
            <v>B</v>
          </cell>
          <cell r="Q341">
            <v>0.5</v>
          </cell>
          <cell r="R341">
            <v>0.1</v>
          </cell>
          <cell r="S341">
            <v>1</v>
          </cell>
          <cell r="T341">
            <v>2.3199999999999998</v>
          </cell>
        </row>
        <row r="342">
          <cell r="J342" t="str">
            <v>B</v>
          </cell>
          <cell r="K342">
            <v>0.5</v>
          </cell>
          <cell r="L342">
            <v>0</v>
          </cell>
          <cell r="M342">
            <v>1</v>
          </cell>
          <cell r="N342">
            <v>2.31</v>
          </cell>
          <cell r="P342" t="str">
            <v>B</v>
          </cell>
          <cell r="Q342">
            <v>0.5</v>
          </cell>
          <cell r="R342">
            <v>0.1</v>
          </cell>
          <cell r="S342">
            <v>2</v>
          </cell>
          <cell r="T342">
            <v>2.37</v>
          </cell>
        </row>
        <row r="343">
          <cell r="J343" t="str">
            <v>B</v>
          </cell>
          <cell r="K343">
            <v>0.5</v>
          </cell>
          <cell r="L343">
            <v>0</v>
          </cell>
          <cell r="M343">
            <v>1.5</v>
          </cell>
          <cell r="N343">
            <v>2.2799999999999998</v>
          </cell>
          <cell r="P343" t="str">
            <v>B</v>
          </cell>
          <cell r="Q343">
            <v>0.5</v>
          </cell>
          <cell r="R343">
            <v>0.1</v>
          </cell>
          <cell r="S343">
            <v>3</v>
          </cell>
          <cell r="T343">
            <v>2.38</v>
          </cell>
        </row>
        <row r="344">
          <cell r="J344" t="str">
            <v>B</v>
          </cell>
          <cell r="K344">
            <v>0.5</v>
          </cell>
          <cell r="L344">
            <v>0</v>
          </cell>
          <cell r="M344">
            <v>2</v>
          </cell>
          <cell r="N344">
            <v>2.27</v>
          </cell>
          <cell r="P344" t="str">
            <v>B</v>
          </cell>
          <cell r="Q344">
            <v>0.5</v>
          </cell>
          <cell r="R344">
            <v>0.1</v>
          </cell>
          <cell r="S344">
            <v>5</v>
          </cell>
          <cell r="T344">
            <v>2.38</v>
          </cell>
        </row>
        <row r="345">
          <cell r="J345" t="str">
            <v>B</v>
          </cell>
          <cell r="K345">
            <v>0.5</v>
          </cell>
          <cell r="L345">
            <v>0</v>
          </cell>
          <cell r="M345">
            <v>3</v>
          </cell>
          <cell r="N345">
            <v>2.2599999999999998</v>
          </cell>
          <cell r="P345" t="str">
            <v>B</v>
          </cell>
          <cell r="Q345">
            <v>0.5</v>
          </cell>
          <cell r="R345">
            <v>0.1</v>
          </cell>
          <cell r="S345">
            <v>10</v>
          </cell>
          <cell r="T345">
            <v>2.38</v>
          </cell>
        </row>
        <row r="346">
          <cell r="J346" t="str">
            <v>B</v>
          </cell>
          <cell r="K346">
            <v>0.5</v>
          </cell>
          <cell r="L346">
            <v>0</v>
          </cell>
          <cell r="M346">
            <v>5</v>
          </cell>
          <cell r="N346">
            <v>2.25</v>
          </cell>
          <cell r="P346" t="str">
            <v>B</v>
          </cell>
          <cell r="Q346">
            <v>0.5</v>
          </cell>
          <cell r="R346">
            <v>0.1</v>
          </cell>
          <cell r="S346">
            <v>15</v>
          </cell>
          <cell r="T346">
            <v>2.38</v>
          </cell>
        </row>
        <row r="347">
          <cell r="J347" t="str">
            <v>B</v>
          </cell>
          <cell r="K347">
            <v>0.5</v>
          </cell>
          <cell r="L347">
            <v>0</v>
          </cell>
          <cell r="M347">
            <v>10</v>
          </cell>
          <cell r="N347">
            <v>2.25</v>
          </cell>
          <cell r="P347" t="str">
            <v>B</v>
          </cell>
          <cell r="Q347">
            <v>0.5</v>
          </cell>
          <cell r="R347">
            <v>0.1</v>
          </cell>
          <cell r="S347">
            <v>20</v>
          </cell>
          <cell r="T347">
            <v>2.38</v>
          </cell>
        </row>
        <row r="348">
          <cell r="J348" t="str">
            <v>B</v>
          </cell>
          <cell r="K348">
            <v>0.5</v>
          </cell>
          <cell r="L348">
            <v>0</v>
          </cell>
          <cell r="M348">
            <v>15</v>
          </cell>
          <cell r="N348">
            <v>2.25</v>
          </cell>
          <cell r="P348" t="str">
            <v>B</v>
          </cell>
          <cell r="Q348">
            <v>0.5</v>
          </cell>
          <cell r="R348">
            <v>0.1</v>
          </cell>
          <cell r="S348">
            <v>25</v>
          </cell>
          <cell r="T348">
            <v>2.38</v>
          </cell>
        </row>
        <row r="349">
          <cell r="J349" t="str">
            <v>B</v>
          </cell>
          <cell r="K349">
            <v>0.5</v>
          </cell>
          <cell r="L349">
            <v>0.1</v>
          </cell>
          <cell r="M349">
            <v>0.5</v>
          </cell>
          <cell r="N349">
            <v>2.33</v>
          </cell>
          <cell r="P349" t="str">
            <v>B</v>
          </cell>
          <cell r="Q349">
            <v>0.5</v>
          </cell>
          <cell r="R349">
            <v>0.3</v>
          </cell>
          <cell r="S349">
            <v>1</v>
          </cell>
          <cell r="T349">
            <v>2.3199999999999998</v>
          </cell>
        </row>
        <row r="350">
          <cell r="J350" t="str">
            <v>B</v>
          </cell>
          <cell r="K350">
            <v>0.5</v>
          </cell>
          <cell r="L350">
            <v>0.1</v>
          </cell>
          <cell r="M350">
            <v>1</v>
          </cell>
          <cell r="N350">
            <v>2.25</v>
          </cell>
          <cell r="P350" t="str">
            <v>B</v>
          </cell>
          <cell r="Q350">
            <v>0.5</v>
          </cell>
          <cell r="R350">
            <v>0.3</v>
          </cell>
          <cell r="S350">
            <v>2</v>
          </cell>
          <cell r="T350">
            <v>2.37</v>
          </cell>
        </row>
        <row r="351">
          <cell r="J351" t="str">
            <v>B</v>
          </cell>
          <cell r="K351">
            <v>0.5</v>
          </cell>
          <cell r="L351">
            <v>0.1</v>
          </cell>
          <cell r="M351">
            <v>1.5</v>
          </cell>
          <cell r="N351">
            <v>2.23</v>
          </cell>
          <cell r="P351" t="str">
            <v>B</v>
          </cell>
          <cell r="Q351">
            <v>0.5</v>
          </cell>
          <cell r="R351">
            <v>0.3</v>
          </cell>
          <cell r="S351">
            <v>3</v>
          </cell>
          <cell r="T351">
            <v>2.38</v>
          </cell>
        </row>
        <row r="352">
          <cell r="J352" t="str">
            <v>B</v>
          </cell>
          <cell r="K352">
            <v>0.5</v>
          </cell>
          <cell r="L352">
            <v>0.1</v>
          </cell>
          <cell r="M352">
            <v>2</v>
          </cell>
          <cell r="N352">
            <v>2.2200000000000002</v>
          </cell>
          <cell r="P352" t="str">
            <v>B</v>
          </cell>
          <cell r="Q352">
            <v>0.5</v>
          </cell>
          <cell r="R352">
            <v>0.3</v>
          </cell>
          <cell r="S352">
            <v>5</v>
          </cell>
          <cell r="T352">
            <v>2.4</v>
          </cell>
        </row>
        <row r="353">
          <cell r="J353" t="str">
            <v>B</v>
          </cell>
          <cell r="K353">
            <v>0.5</v>
          </cell>
          <cell r="L353">
            <v>0.1</v>
          </cell>
          <cell r="M353">
            <v>3</v>
          </cell>
          <cell r="N353">
            <v>2.2200000000000002</v>
          </cell>
          <cell r="P353" t="str">
            <v>B</v>
          </cell>
          <cell r="Q353">
            <v>0.5</v>
          </cell>
          <cell r="R353">
            <v>0.3</v>
          </cell>
          <cell r="S353">
            <v>10</v>
          </cell>
          <cell r="T353">
            <v>2.42</v>
          </cell>
        </row>
        <row r="354">
          <cell r="J354" t="str">
            <v>B</v>
          </cell>
          <cell r="K354">
            <v>0.5</v>
          </cell>
          <cell r="L354">
            <v>0.1</v>
          </cell>
          <cell r="M354">
            <v>5</v>
          </cell>
          <cell r="N354">
            <v>2.21</v>
          </cell>
          <cell r="P354" t="str">
            <v>B</v>
          </cell>
          <cell r="Q354">
            <v>0.5</v>
          </cell>
          <cell r="R354">
            <v>0.3</v>
          </cell>
          <cell r="S354">
            <v>15</v>
          </cell>
          <cell r="T354">
            <v>2.42</v>
          </cell>
        </row>
        <row r="355">
          <cell r="J355" t="str">
            <v>B</v>
          </cell>
          <cell r="K355">
            <v>0.5</v>
          </cell>
          <cell r="L355">
            <v>0.1</v>
          </cell>
          <cell r="M355">
            <v>10</v>
          </cell>
          <cell r="N355">
            <v>2.2000000000000002</v>
          </cell>
          <cell r="P355" t="str">
            <v>B</v>
          </cell>
          <cell r="Q355">
            <v>0.5</v>
          </cell>
          <cell r="R355">
            <v>0.3</v>
          </cell>
          <cell r="S355">
            <v>20</v>
          </cell>
          <cell r="T355">
            <v>2.4300000000000002</v>
          </cell>
        </row>
        <row r="356">
          <cell r="J356" t="str">
            <v>B</v>
          </cell>
          <cell r="K356">
            <v>0.5</v>
          </cell>
          <cell r="L356">
            <v>0.1</v>
          </cell>
          <cell r="M356">
            <v>15</v>
          </cell>
          <cell r="N356">
            <v>2.2000000000000002</v>
          </cell>
          <cell r="P356" t="str">
            <v>B</v>
          </cell>
          <cell r="Q356">
            <v>0.5</v>
          </cell>
          <cell r="R356">
            <v>0.3</v>
          </cell>
          <cell r="S356">
            <v>25</v>
          </cell>
          <cell r="T356">
            <v>2.4300000000000002</v>
          </cell>
        </row>
        <row r="357">
          <cell r="J357" t="str">
            <v>B</v>
          </cell>
          <cell r="K357">
            <v>0.5</v>
          </cell>
          <cell r="L357">
            <v>0.3</v>
          </cell>
          <cell r="M357">
            <v>0.5</v>
          </cell>
          <cell r="N357">
            <v>2.33</v>
          </cell>
          <cell r="P357" t="str">
            <v>B</v>
          </cell>
          <cell r="Q357">
            <v>0.5</v>
          </cell>
          <cell r="R357">
            <v>0.5</v>
          </cell>
          <cell r="S357">
            <v>1</v>
          </cell>
          <cell r="T357">
            <v>2.3199999999999998</v>
          </cell>
        </row>
        <row r="358">
          <cell r="J358" t="str">
            <v>B</v>
          </cell>
          <cell r="K358">
            <v>0.5</v>
          </cell>
          <cell r="L358">
            <v>0.3</v>
          </cell>
          <cell r="M358">
            <v>1</v>
          </cell>
          <cell r="N358">
            <v>2.25</v>
          </cell>
          <cell r="P358" t="str">
            <v>B</v>
          </cell>
          <cell r="Q358">
            <v>0.5</v>
          </cell>
          <cell r="R358">
            <v>0.5</v>
          </cell>
          <cell r="S358">
            <v>2</v>
          </cell>
          <cell r="T358">
            <v>2.37</v>
          </cell>
        </row>
        <row r="359">
          <cell r="J359" t="str">
            <v>B</v>
          </cell>
          <cell r="K359">
            <v>0.5</v>
          </cell>
          <cell r="L359">
            <v>0.3</v>
          </cell>
          <cell r="M359">
            <v>1.5</v>
          </cell>
          <cell r="N359">
            <v>2.2000000000000002</v>
          </cell>
          <cell r="P359" t="str">
            <v>B</v>
          </cell>
          <cell r="Q359">
            <v>0.5</v>
          </cell>
          <cell r="R359">
            <v>0.5</v>
          </cell>
          <cell r="S359">
            <v>3</v>
          </cell>
          <cell r="T359">
            <v>2.39</v>
          </cell>
        </row>
        <row r="360">
          <cell r="J360" t="str">
            <v>B</v>
          </cell>
          <cell r="K360">
            <v>0.5</v>
          </cell>
          <cell r="L360">
            <v>0.3</v>
          </cell>
          <cell r="M360">
            <v>2</v>
          </cell>
          <cell r="N360">
            <v>2.2000000000000002</v>
          </cell>
          <cell r="P360" t="str">
            <v>B</v>
          </cell>
          <cell r="Q360">
            <v>0.5</v>
          </cell>
          <cell r="R360">
            <v>0.5</v>
          </cell>
          <cell r="S360">
            <v>5</v>
          </cell>
          <cell r="T360">
            <v>2.4300000000000002</v>
          </cell>
        </row>
        <row r="361">
          <cell r="J361" t="str">
            <v>B</v>
          </cell>
          <cell r="K361">
            <v>0.5</v>
          </cell>
          <cell r="L361">
            <v>0.3</v>
          </cell>
          <cell r="M361">
            <v>3</v>
          </cell>
          <cell r="N361">
            <v>2.19</v>
          </cell>
          <cell r="P361" t="str">
            <v>B</v>
          </cell>
          <cell r="Q361">
            <v>0.5</v>
          </cell>
          <cell r="R361">
            <v>0.5</v>
          </cell>
          <cell r="S361">
            <v>10</v>
          </cell>
          <cell r="T361">
            <v>2.4500000000000002</v>
          </cell>
        </row>
        <row r="362">
          <cell r="J362" t="str">
            <v>B</v>
          </cell>
          <cell r="K362">
            <v>0.5</v>
          </cell>
          <cell r="L362">
            <v>0.3</v>
          </cell>
          <cell r="M362">
            <v>5</v>
          </cell>
          <cell r="N362">
            <v>2.19</v>
          </cell>
          <cell r="P362" t="str">
            <v>B</v>
          </cell>
          <cell r="Q362">
            <v>0.5</v>
          </cell>
          <cell r="R362">
            <v>0.5</v>
          </cell>
          <cell r="S362">
            <v>15</v>
          </cell>
          <cell r="T362">
            <v>2.46</v>
          </cell>
        </row>
        <row r="363">
          <cell r="J363" t="str">
            <v>B</v>
          </cell>
          <cell r="K363">
            <v>0.5</v>
          </cell>
          <cell r="L363">
            <v>0.3</v>
          </cell>
          <cell r="M363">
            <v>10</v>
          </cell>
          <cell r="N363">
            <v>2.1800000000000002</v>
          </cell>
          <cell r="P363" t="str">
            <v>B</v>
          </cell>
          <cell r="Q363">
            <v>0.5</v>
          </cell>
          <cell r="R363">
            <v>0.5</v>
          </cell>
          <cell r="S363">
            <v>20</v>
          </cell>
          <cell r="T363">
            <v>2.46</v>
          </cell>
        </row>
        <row r="364">
          <cell r="J364" t="str">
            <v>B</v>
          </cell>
          <cell r="K364">
            <v>0.5</v>
          </cell>
          <cell r="L364">
            <v>0.3</v>
          </cell>
          <cell r="M364">
            <v>15</v>
          </cell>
          <cell r="N364">
            <v>2.1800000000000002</v>
          </cell>
          <cell r="P364" t="str">
            <v>B</v>
          </cell>
          <cell r="Q364">
            <v>0.5</v>
          </cell>
          <cell r="R364">
            <v>0.5</v>
          </cell>
          <cell r="S364">
            <v>25</v>
          </cell>
          <cell r="T364">
            <v>2.46</v>
          </cell>
        </row>
        <row r="365">
          <cell r="J365" t="str">
            <v>B</v>
          </cell>
          <cell r="K365">
            <v>0.5</v>
          </cell>
          <cell r="L365">
            <v>0.5</v>
          </cell>
          <cell r="M365">
            <v>0.5</v>
          </cell>
          <cell r="N365">
            <v>2.33</v>
          </cell>
          <cell r="P365" t="str">
            <v>B</v>
          </cell>
          <cell r="Q365">
            <v>0.5</v>
          </cell>
          <cell r="R365">
            <v>1</v>
          </cell>
          <cell r="S365">
            <v>1</v>
          </cell>
          <cell r="T365">
            <v>2.3199999999999998</v>
          </cell>
        </row>
        <row r="366">
          <cell r="J366" t="str">
            <v>B</v>
          </cell>
          <cell r="K366">
            <v>0.5</v>
          </cell>
          <cell r="L366">
            <v>0.5</v>
          </cell>
          <cell r="M366">
            <v>1</v>
          </cell>
          <cell r="N366">
            <v>2.25</v>
          </cell>
          <cell r="P366" t="str">
            <v>B</v>
          </cell>
          <cell r="Q366">
            <v>0.5</v>
          </cell>
          <cell r="R366">
            <v>1</v>
          </cell>
          <cell r="S366">
            <v>2</v>
          </cell>
          <cell r="T366">
            <v>2.37</v>
          </cell>
        </row>
        <row r="367">
          <cell r="J367" t="str">
            <v>B</v>
          </cell>
          <cell r="K367">
            <v>0.5</v>
          </cell>
          <cell r="L367">
            <v>0.5</v>
          </cell>
          <cell r="M367">
            <v>1.5</v>
          </cell>
          <cell r="N367">
            <v>2.2000000000000002</v>
          </cell>
          <cell r="P367" t="str">
            <v>B</v>
          </cell>
          <cell r="Q367">
            <v>0.5</v>
          </cell>
          <cell r="R367">
            <v>1</v>
          </cell>
          <cell r="S367">
            <v>3</v>
          </cell>
          <cell r="T367">
            <v>2.39</v>
          </cell>
        </row>
        <row r="368">
          <cell r="J368" t="str">
            <v>B</v>
          </cell>
          <cell r="K368">
            <v>0.5</v>
          </cell>
          <cell r="L368">
            <v>0.5</v>
          </cell>
          <cell r="M368">
            <v>2</v>
          </cell>
          <cell r="N368">
            <v>2.19</v>
          </cell>
          <cell r="P368" t="str">
            <v>B</v>
          </cell>
          <cell r="Q368">
            <v>0.5</v>
          </cell>
          <cell r="R368">
            <v>1</v>
          </cell>
          <cell r="S368">
            <v>5</v>
          </cell>
          <cell r="T368">
            <v>2.48</v>
          </cell>
        </row>
        <row r="369">
          <cell r="J369" t="str">
            <v>B</v>
          </cell>
          <cell r="K369">
            <v>0.5</v>
          </cell>
          <cell r="L369">
            <v>0.5</v>
          </cell>
          <cell r="M369">
            <v>3</v>
          </cell>
          <cell r="N369">
            <v>2.1800000000000002</v>
          </cell>
          <cell r="P369" t="str">
            <v>B</v>
          </cell>
          <cell r="Q369">
            <v>0.5</v>
          </cell>
          <cell r="R369">
            <v>1</v>
          </cell>
          <cell r="S369">
            <v>10</v>
          </cell>
          <cell r="T369">
            <v>2.5099999999999998</v>
          </cell>
        </row>
        <row r="370">
          <cell r="J370" t="str">
            <v>B</v>
          </cell>
          <cell r="K370">
            <v>0.5</v>
          </cell>
          <cell r="L370">
            <v>0.5</v>
          </cell>
          <cell r="M370">
            <v>5</v>
          </cell>
          <cell r="N370">
            <v>2.17</v>
          </cell>
          <cell r="P370" t="str">
            <v>B</v>
          </cell>
          <cell r="Q370">
            <v>0.5</v>
          </cell>
          <cell r="R370">
            <v>1</v>
          </cell>
          <cell r="S370">
            <v>15</v>
          </cell>
          <cell r="T370">
            <v>2.52</v>
          </cell>
        </row>
        <row r="371">
          <cell r="J371" t="str">
            <v>B</v>
          </cell>
          <cell r="K371">
            <v>0.5</v>
          </cell>
          <cell r="L371">
            <v>0.5</v>
          </cell>
          <cell r="M371">
            <v>10</v>
          </cell>
          <cell r="N371">
            <v>2.17</v>
          </cell>
          <cell r="P371" t="str">
            <v>B</v>
          </cell>
          <cell r="Q371">
            <v>0.5</v>
          </cell>
          <cell r="R371">
            <v>1</v>
          </cell>
          <cell r="S371">
            <v>20</v>
          </cell>
          <cell r="T371">
            <v>2.5299999999999998</v>
          </cell>
        </row>
        <row r="372">
          <cell r="J372" t="str">
            <v>B</v>
          </cell>
          <cell r="K372">
            <v>0.5</v>
          </cell>
          <cell r="L372">
            <v>0.5</v>
          </cell>
          <cell r="M372">
            <v>15</v>
          </cell>
          <cell r="N372">
            <v>2.17</v>
          </cell>
          <cell r="P372" t="str">
            <v>B</v>
          </cell>
          <cell r="Q372">
            <v>0.5</v>
          </cell>
          <cell r="R372">
            <v>1</v>
          </cell>
          <cell r="S372">
            <v>25</v>
          </cell>
          <cell r="T372">
            <v>2.54</v>
          </cell>
        </row>
        <row r="373">
          <cell r="J373" t="str">
            <v>B</v>
          </cell>
          <cell r="K373">
            <v>0.5</v>
          </cell>
          <cell r="L373">
            <v>1</v>
          </cell>
          <cell r="M373">
            <v>0.5</v>
          </cell>
          <cell r="N373">
            <v>2.33</v>
          </cell>
          <cell r="P373" t="str">
            <v>B</v>
          </cell>
          <cell r="Q373">
            <v>0.5</v>
          </cell>
          <cell r="R373">
            <v>2</v>
          </cell>
          <cell r="S373">
            <v>1</v>
          </cell>
          <cell r="T373">
            <v>2.3199999999999998</v>
          </cell>
        </row>
        <row r="374">
          <cell r="J374" t="str">
            <v>B</v>
          </cell>
          <cell r="K374">
            <v>0.5</v>
          </cell>
          <cell r="L374">
            <v>1</v>
          </cell>
          <cell r="M374">
            <v>1</v>
          </cell>
          <cell r="N374">
            <v>2.25</v>
          </cell>
          <cell r="P374" t="str">
            <v>B</v>
          </cell>
          <cell r="Q374">
            <v>0.5</v>
          </cell>
          <cell r="R374">
            <v>2</v>
          </cell>
          <cell r="S374">
            <v>2</v>
          </cell>
          <cell r="T374">
            <v>2.37</v>
          </cell>
        </row>
        <row r="375">
          <cell r="J375" t="str">
            <v>B</v>
          </cell>
          <cell r="K375">
            <v>0.5</v>
          </cell>
          <cell r="L375">
            <v>1</v>
          </cell>
          <cell r="M375">
            <v>1.5</v>
          </cell>
          <cell r="N375">
            <v>2.2000000000000002</v>
          </cell>
          <cell r="P375" t="str">
            <v>B</v>
          </cell>
          <cell r="Q375">
            <v>0.5</v>
          </cell>
          <cell r="R375">
            <v>2</v>
          </cell>
          <cell r="S375">
            <v>3</v>
          </cell>
          <cell r="T375">
            <v>2.39</v>
          </cell>
        </row>
        <row r="376">
          <cell r="J376" t="str">
            <v>B</v>
          </cell>
          <cell r="K376">
            <v>0.5</v>
          </cell>
          <cell r="L376">
            <v>1</v>
          </cell>
          <cell r="M376">
            <v>2</v>
          </cell>
          <cell r="N376">
            <v>2.1800000000000002</v>
          </cell>
          <cell r="P376" t="str">
            <v>B</v>
          </cell>
          <cell r="Q376">
            <v>0.5</v>
          </cell>
          <cell r="R376">
            <v>2</v>
          </cell>
          <cell r="S376">
            <v>5</v>
          </cell>
          <cell r="T376">
            <v>2.4900000000000002</v>
          </cell>
        </row>
        <row r="377">
          <cell r="J377" t="str">
            <v>B</v>
          </cell>
          <cell r="K377">
            <v>0.5</v>
          </cell>
          <cell r="L377">
            <v>1</v>
          </cell>
          <cell r="M377">
            <v>3</v>
          </cell>
          <cell r="N377">
            <v>2.16</v>
          </cell>
          <cell r="P377" t="str">
            <v>B</v>
          </cell>
          <cell r="Q377">
            <v>0.5</v>
          </cell>
          <cell r="R377">
            <v>2</v>
          </cell>
          <cell r="S377">
            <v>10</v>
          </cell>
          <cell r="T377">
            <v>2.59</v>
          </cell>
        </row>
        <row r="378">
          <cell r="J378" t="str">
            <v>B</v>
          </cell>
          <cell r="K378">
            <v>0.5</v>
          </cell>
          <cell r="L378">
            <v>1</v>
          </cell>
          <cell r="M378">
            <v>5</v>
          </cell>
          <cell r="N378">
            <v>2.16</v>
          </cell>
          <cell r="P378" t="str">
            <v>B</v>
          </cell>
          <cell r="Q378">
            <v>0.5</v>
          </cell>
          <cell r="R378">
            <v>2</v>
          </cell>
          <cell r="S378">
            <v>15</v>
          </cell>
          <cell r="T378">
            <v>2.61</v>
          </cell>
        </row>
        <row r="379">
          <cell r="J379" t="str">
            <v>B</v>
          </cell>
          <cell r="K379">
            <v>0.5</v>
          </cell>
          <cell r="L379">
            <v>1</v>
          </cell>
          <cell r="M379">
            <v>10</v>
          </cell>
          <cell r="N379">
            <v>2.15</v>
          </cell>
          <cell r="P379" t="str">
            <v>B</v>
          </cell>
          <cell r="Q379">
            <v>0.5</v>
          </cell>
          <cell r="R379">
            <v>2</v>
          </cell>
          <cell r="S379">
            <v>20</v>
          </cell>
          <cell r="T379">
            <v>2.62</v>
          </cell>
        </row>
        <row r="380">
          <cell r="J380" t="str">
            <v>B</v>
          </cell>
          <cell r="K380">
            <v>0.5</v>
          </cell>
          <cell r="L380">
            <v>1</v>
          </cell>
          <cell r="M380">
            <v>15</v>
          </cell>
          <cell r="N380">
            <v>2.15</v>
          </cell>
          <cell r="P380" t="str">
            <v>B</v>
          </cell>
          <cell r="Q380">
            <v>0.5</v>
          </cell>
          <cell r="R380">
            <v>2</v>
          </cell>
          <cell r="S380">
            <v>25</v>
          </cell>
          <cell r="T380">
            <v>2.63</v>
          </cell>
        </row>
        <row r="381">
          <cell r="J381" t="str">
            <v>B</v>
          </cell>
          <cell r="K381">
            <v>0.3</v>
          </cell>
          <cell r="L381">
            <v>0</v>
          </cell>
          <cell r="M381">
            <v>0.5</v>
          </cell>
          <cell r="N381">
            <v>2.11</v>
          </cell>
          <cell r="P381" t="str">
            <v>B</v>
          </cell>
          <cell r="Q381">
            <v>0.3</v>
          </cell>
          <cell r="R381">
            <v>0.1</v>
          </cell>
          <cell r="S381">
            <v>1</v>
          </cell>
          <cell r="T381">
            <v>2.1</v>
          </cell>
        </row>
        <row r="382">
          <cell r="J382" t="str">
            <v>B</v>
          </cell>
          <cell r="K382">
            <v>0.3</v>
          </cell>
          <cell r="L382">
            <v>0</v>
          </cell>
          <cell r="M382">
            <v>1</v>
          </cell>
          <cell r="N382">
            <v>2.1</v>
          </cell>
          <cell r="P382" t="str">
            <v>B</v>
          </cell>
          <cell r="Q382">
            <v>0.3</v>
          </cell>
          <cell r="R382">
            <v>0.1</v>
          </cell>
          <cell r="S382">
            <v>2</v>
          </cell>
          <cell r="T382">
            <v>2.12</v>
          </cell>
        </row>
        <row r="383">
          <cell r="J383" t="str">
            <v>B</v>
          </cell>
          <cell r="K383">
            <v>0.3</v>
          </cell>
          <cell r="L383">
            <v>0</v>
          </cell>
          <cell r="M383">
            <v>1.5</v>
          </cell>
          <cell r="N383">
            <v>2.09</v>
          </cell>
          <cell r="P383" t="str">
            <v>B</v>
          </cell>
          <cell r="Q383">
            <v>0.3</v>
          </cell>
          <cell r="R383">
            <v>0.1</v>
          </cell>
          <cell r="S383">
            <v>3</v>
          </cell>
          <cell r="T383">
            <v>2.12</v>
          </cell>
        </row>
        <row r="384">
          <cell r="J384" t="str">
            <v>B</v>
          </cell>
          <cell r="K384">
            <v>0.3</v>
          </cell>
          <cell r="L384">
            <v>0</v>
          </cell>
          <cell r="M384">
            <v>2</v>
          </cell>
          <cell r="N384">
            <v>2.09</v>
          </cell>
          <cell r="P384" t="str">
            <v>B</v>
          </cell>
          <cell r="Q384">
            <v>0.3</v>
          </cell>
          <cell r="R384">
            <v>0.1</v>
          </cell>
          <cell r="S384">
            <v>5</v>
          </cell>
          <cell r="T384">
            <v>2.12</v>
          </cell>
        </row>
        <row r="385">
          <cell r="J385" t="str">
            <v>B</v>
          </cell>
          <cell r="K385">
            <v>0.3</v>
          </cell>
          <cell r="L385">
            <v>0</v>
          </cell>
          <cell r="M385">
            <v>3</v>
          </cell>
          <cell r="N385">
            <v>2.09</v>
          </cell>
          <cell r="P385" t="str">
            <v>B</v>
          </cell>
          <cell r="Q385">
            <v>0.3</v>
          </cell>
          <cell r="R385">
            <v>0.1</v>
          </cell>
          <cell r="S385">
            <v>10</v>
          </cell>
          <cell r="T385">
            <v>2.12</v>
          </cell>
        </row>
        <row r="386">
          <cell r="J386" t="str">
            <v>B</v>
          </cell>
          <cell r="K386">
            <v>0.3</v>
          </cell>
          <cell r="L386">
            <v>0</v>
          </cell>
          <cell r="M386">
            <v>5</v>
          </cell>
          <cell r="N386">
            <v>2.09</v>
          </cell>
          <cell r="P386" t="str">
            <v>B</v>
          </cell>
          <cell r="Q386">
            <v>0.3</v>
          </cell>
          <cell r="R386">
            <v>0.1</v>
          </cell>
          <cell r="S386">
            <v>15</v>
          </cell>
          <cell r="T386">
            <v>2.12</v>
          </cell>
        </row>
        <row r="387">
          <cell r="J387" t="str">
            <v>B</v>
          </cell>
          <cell r="K387">
            <v>0.3</v>
          </cell>
          <cell r="L387">
            <v>0</v>
          </cell>
          <cell r="M387">
            <v>10</v>
          </cell>
          <cell r="N387">
            <v>2.09</v>
          </cell>
          <cell r="P387" t="str">
            <v>B</v>
          </cell>
          <cell r="Q387">
            <v>0.3</v>
          </cell>
          <cell r="R387">
            <v>0.1</v>
          </cell>
          <cell r="S387">
            <v>20</v>
          </cell>
          <cell r="T387">
            <v>2.12</v>
          </cell>
        </row>
        <row r="388">
          <cell r="J388" t="str">
            <v>B</v>
          </cell>
          <cell r="K388">
            <v>0.3</v>
          </cell>
          <cell r="L388">
            <v>0</v>
          </cell>
          <cell r="M388">
            <v>15</v>
          </cell>
          <cell r="N388">
            <v>2.09</v>
          </cell>
          <cell r="P388" t="str">
            <v>B</v>
          </cell>
          <cell r="Q388">
            <v>0.3</v>
          </cell>
          <cell r="R388">
            <v>0.1</v>
          </cell>
          <cell r="S388">
            <v>25</v>
          </cell>
          <cell r="T388">
            <v>2.12</v>
          </cell>
        </row>
        <row r="389">
          <cell r="J389" t="str">
            <v>B</v>
          </cell>
          <cell r="K389">
            <v>0.3</v>
          </cell>
          <cell r="L389">
            <v>0.1</v>
          </cell>
          <cell r="M389">
            <v>0.5</v>
          </cell>
          <cell r="N389">
            <v>2.1</v>
          </cell>
          <cell r="P389" t="str">
            <v>B</v>
          </cell>
          <cell r="Q389">
            <v>0.3</v>
          </cell>
          <cell r="R389">
            <v>0.3</v>
          </cell>
          <cell r="S389">
            <v>1</v>
          </cell>
          <cell r="T389">
            <v>2.1</v>
          </cell>
        </row>
        <row r="390">
          <cell r="J390" t="str">
            <v>B</v>
          </cell>
          <cell r="K390">
            <v>0.3</v>
          </cell>
          <cell r="L390">
            <v>0.1</v>
          </cell>
          <cell r="M390">
            <v>1</v>
          </cell>
          <cell r="N390">
            <v>2.08</v>
          </cell>
          <cell r="P390" t="str">
            <v>B</v>
          </cell>
          <cell r="Q390">
            <v>0.3</v>
          </cell>
          <cell r="R390">
            <v>0.3</v>
          </cell>
          <cell r="S390">
            <v>2</v>
          </cell>
          <cell r="T390">
            <v>2.12</v>
          </cell>
        </row>
        <row r="391">
          <cell r="J391" t="str">
            <v>B</v>
          </cell>
          <cell r="K391">
            <v>0.3</v>
          </cell>
          <cell r="L391">
            <v>0.1</v>
          </cell>
          <cell r="M391">
            <v>1.5</v>
          </cell>
          <cell r="N391">
            <v>2.08</v>
          </cell>
          <cell r="P391" t="str">
            <v>B</v>
          </cell>
          <cell r="Q391">
            <v>0.3</v>
          </cell>
          <cell r="R391">
            <v>0.3</v>
          </cell>
          <cell r="S391">
            <v>3</v>
          </cell>
          <cell r="T391">
            <v>2.12</v>
          </cell>
        </row>
        <row r="392">
          <cell r="J392" t="str">
            <v>B</v>
          </cell>
          <cell r="K392">
            <v>0.3</v>
          </cell>
          <cell r="L392">
            <v>0.1</v>
          </cell>
          <cell r="M392">
            <v>2</v>
          </cell>
          <cell r="N392">
            <v>2.08</v>
          </cell>
          <cell r="P392" t="str">
            <v>B</v>
          </cell>
          <cell r="Q392">
            <v>0.3</v>
          </cell>
          <cell r="R392">
            <v>0.3</v>
          </cell>
          <cell r="S392">
            <v>5</v>
          </cell>
          <cell r="T392">
            <v>2.12</v>
          </cell>
        </row>
        <row r="393">
          <cell r="J393" t="str">
            <v>B</v>
          </cell>
          <cell r="K393">
            <v>0.3</v>
          </cell>
          <cell r="L393">
            <v>0.1</v>
          </cell>
          <cell r="M393">
            <v>3</v>
          </cell>
          <cell r="N393">
            <v>2.08</v>
          </cell>
          <cell r="P393" t="str">
            <v>B</v>
          </cell>
          <cell r="Q393">
            <v>0.3</v>
          </cell>
          <cell r="R393">
            <v>0.3</v>
          </cell>
          <cell r="S393">
            <v>10</v>
          </cell>
          <cell r="T393">
            <v>2.13</v>
          </cell>
        </row>
        <row r="394">
          <cell r="J394" t="str">
            <v>B</v>
          </cell>
          <cell r="K394">
            <v>0.3</v>
          </cell>
          <cell r="L394">
            <v>0.1</v>
          </cell>
          <cell r="M394">
            <v>5</v>
          </cell>
          <cell r="N394">
            <v>2.08</v>
          </cell>
          <cell r="P394" t="str">
            <v>B</v>
          </cell>
          <cell r="Q394">
            <v>0.3</v>
          </cell>
          <cell r="R394">
            <v>0.3</v>
          </cell>
          <cell r="S394">
            <v>15</v>
          </cell>
          <cell r="T394">
            <v>2.13</v>
          </cell>
        </row>
        <row r="395">
          <cell r="J395" t="str">
            <v>B</v>
          </cell>
          <cell r="K395">
            <v>0.3</v>
          </cell>
          <cell r="L395">
            <v>0.1</v>
          </cell>
          <cell r="M395">
            <v>10</v>
          </cell>
          <cell r="N395">
            <v>2.08</v>
          </cell>
          <cell r="P395" t="str">
            <v>B</v>
          </cell>
          <cell r="Q395">
            <v>0.3</v>
          </cell>
          <cell r="R395">
            <v>0.3</v>
          </cell>
          <cell r="S395">
            <v>20</v>
          </cell>
          <cell r="T395">
            <v>2.13</v>
          </cell>
        </row>
        <row r="396">
          <cell r="J396" t="str">
            <v>B</v>
          </cell>
          <cell r="K396">
            <v>0.3</v>
          </cell>
          <cell r="L396">
            <v>0.1</v>
          </cell>
          <cell r="M396">
            <v>15</v>
          </cell>
          <cell r="N396">
            <v>2.08</v>
          </cell>
          <cell r="P396" t="str">
            <v>B</v>
          </cell>
          <cell r="Q396">
            <v>0.3</v>
          </cell>
          <cell r="R396">
            <v>0.3</v>
          </cell>
          <cell r="S396">
            <v>25</v>
          </cell>
          <cell r="T396">
            <v>2.13</v>
          </cell>
        </row>
        <row r="397">
          <cell r="J397" t="str">
            <v>B</v>
          </cell>
          <cell r="K397">
            <v>0.3</v>
          </cell>
          <cell r="L397">
            <v>0.3</v>
          </cell>
          <cell r="M397">
            <v>0.5</v>
          </cell>
          <cell r="N397">
            <v>2.1</v>
          </cell>
          <cell r="P397" t="str">
            <v>B</v>
          </cell>
          <cell r="Q397">
            <v>0.3</v>
          </cell>
          <cell r="R397">
            <v>0.5</v>
          </cell>
          <cell r="S397">
            <v>1</v>
          </cell>
          <cell r="T397">
            <v>2.1</v>
          </cell>
        </row>
        <row r="398">
          <cell r="J398" t="str">
            <v>B</v>
          </cell>
          <cell r="K398">
            <v>0.3</v>
          </cell>
          <cell r="L398">
            <v>0.3</v>
          </cell>
          <cell r="M398">
            <v>1</v>
          </cell>
          <cell r="N398">
            <v>2.08</v>
          </cell>
          <cell r="P398" t="str">
            <v>B</v>
          </cell>
          <cell r="Q398">
            <v>0.3</v>
          </cell>
          <cell r="R398">
            <v>0.5</v>
          </cell>
          <cell r="S398">
            <v>2</v>
          </cell>
          <cell r="T398">
            <v>2.12</v>
          </cell>
        </row>
        <row r="399">
          <cell r="J399" t="str">
            <v>B</v>
          </cell>
          <cell r="K399">
            <v>0.3</v>
          </cell>
          <cell r="L399">
            <v>0.3</v>
          </cell>
          <cell r="M399">
            <v>1.5</v>
          </cell>
          <cell r="N399">
            <v>2.0699999999999998</v>
          </cell>
          <cell r="P399" t="str">
            <v>B</v>
          </cell>
          <cell r="Q399">
            <v>0.3</v>
          </cell>
          <cell r="R399">
            <v>0.5</v>
          </cell>
          <cell r="S399">
            <v>3</v>
          </cell>
          <cell r="T399">
            <v>2.12</v>
          </cell>
        </row>
        <row r="400">
          <cell r="J400" t="str">
            <v>B</v>
          </cell>
          <cell r="K400">
            <v>0.3</v>
          </cell>
          <cell r="L400">
            <v>0.3</v>
          </cell>
          <cell r="M400">
            <v>2</v>
          </cell>
          <cell r="N400">
            <v>2.0699999999999998</v>
          </cell>
          <cell r="P400" t="str">
            <v>B</v>
          </cell>
          <cell r="Q400">
            <v>0.3</v>
          </cell>
          <cell r="R400">
            <v>0.5</v>
          </cell>
          <cell r="S400">
            <v>5</v>
          </cell>
          <cell r="T400">
            <v>2.13</v>
          </cell>
        </row>
        <row r="401">
          <cell r="J401" t="str">
            <v>B</v>
          </cell>
          <cell r="K401">
            <v>0.3</v>
          </cell>
          <cell r="L401">
            <v>0.3</v>
          </cell>
          <cell r="M401">
            <v>3</v>
          </cell>
          <cell r="N401">
            <v>2.0699999999999998</v>
          </cell>
          <cell r="P401" t="str">
            <v>B</v>
          </cell>
          <cell r="Q401">
            <v>0.3</v>
          </cell>
          <cell r="R401">
            <v>0.5</v>
          </cell>
          <cell r="S401">
            <v>10</v>
          </cell>
          <cell r="T401">
            <v>2.14</v>
          </cell>
        </row>
        <row r="402">
          <cell r="J402" t="str">
            <v>B</v>
          </cell>
          <cell r="K402">
            <v>0.3</v>
          </cell>
          <cell r="L402">
            <v>0.3</v>
          </cell>
          <cell r="M402">
            <v>5</v>
          </cell>
          <cell r="N402">
            <v>2.0699999999999998</v>
          </cell>
          <cell r="P402" t="str">
            <v>B</v>
          </cell>
          <cell r="Q402">
            <v>0.3</v>
          </cell>
          <cell r="R402">
            <v>0.5</v>
          </cell>
          <cell r="S402">
            <v>15</v>
          </cell>
          <cell r="T402">
            <v>2.14</v>
          </cell>
        </row>
        <row r="403">
          <cell r="J403" t="str">
            <v>B</v>
          </cell>
          <cell r="K403">
            <v>0.3</v>
          </cell>
          <cell r="L403">
            <v>0.3</v>
          </cell>
          <cell r="M403">
            <v>10</v>
          </cell>
          <cell r="N403">
            <v>2.0699999999999998</v>
          </cell>
          <cell r="P403" t="str">
            <v>B</v>
          </cell>
          <cell r="Q403">
            <v>0.3</v>
          </cell>
          <cell r="R403">
            <v>0.5</v>
          </cell>
          <cell r="S403">
            <v>20</v>
          </cell>
          <cell r="T403">
            <v>2.14</v>
          </cell>
        </row>
        <row r="404">
          <cell r="J404" t="str">
            <v>B</v>
          </cell>
          <cell r="K404">
            <v>0.3</v>
          </cell>
          <cell r="L404">
            <v>0.3</v>
          </cell>
          <cell r="M404">
            <v>15</v>
          </cell>
          <cell r="N404">
            <v>2.0699999999999998</v>
          </cell>
          <cell r="P404" t="str">
            <v>B</v>
          </cell>
          <cell r="Q404">
            <v>0.3</v>
          </cell>
          <cell r="R404">
            <v>0.5</v>
          </cell>
          <cell r="S404">
            <v>25</v>
          </cell>
          <cell r="T404">
            <v>2.14</v>
          </cell>
        </row>
        <row r="405">
          <cell r="J405" t="str">
            <v>B</v>
          </cell>
          <cell r="K405">
            <v>0.3</v>
          </cell>
          <cell r="L405">
            <v>0.5</v>
          </cell>
          <cell r="M405">
            <v>0.5</v>
          </cell>
          <cell r="N405">
            <v>2.1</v>
          </cell>
          <cell r="P405" t="str">
            <v>B</v>
          </cell>
          <cell r="Q405">
            <v>0.3</v>
          </cell>
          <cell r="R405">
            <v>1</v>
          </cell>
          <cell r="S405">
            <v>1</v>
          </cell>
          <cell r="T405">
            <v>2.1</v>
          </cell>
        </row>
        <row r="406">
          <cell r="J406" t="str">
            <v>B</v>
          </cell>
          <cell r="K406">
            <v>0.3</v>
          </cell>
          <cell r="L406">
            <v>0.5</v>
          </cell>
          <cell r="M406">
            <v>1</v>
          </cell>
          <cell r="N406">
            <v>2.08</v>
          </cell>
          <cell r="P406" t="str">
            <v>B</v>
          </cell>
          <cell r="Q406">
            <v>0.3</v>
          </cell>
          <cell r="R406">
            <v>1</v>
          </cell>
          <cell r="S406">
            <v>2</v>
          </cell>
          <cell r="T406">
            <v>2.12</v>
          </cell>
        </row>
        <row r="407">
          <cell r="J407" t="str">
            <v>B</v>
          </cell>
          <cell r="K407">
            <v>0.3</v>
          </cell>
          <cell r="L407">
            <v>0.5</v>
          </cell>
          <cell r="M407">
            <v>1.5</v>
          </cell>
          <cell r="N407">
            <v>2.0699999999999998</v>
          </cell>
          <cell r="P407" t="str">
            <v>B</v>
          </cell>
          <cell r="Q407">
            <v>0.3</v>
          </cell>
          <cell r="R407">
            <v>1</v>
          </cell>
          <cell r="S407">
            <v>3</v>
          </cell>
          <cell r="T407">
            <v>2.12</v>
          </cell>
        </row>
        <row r="408">
          <cell r="J408" t="str">
            <v>B</v>
          </cell>
          <cell r="K408">
            <v>0.3</v>
          </cell>
          <cell r="L408">
            <v>0.5</v>
          </cell>
          <cell r="M408">
            <v>2</v>
          </cell>
          <cell r="N408">
            <v>2.0699999999999998</v>
          </cell>
          <cell r="P408" t="str">
            <v>B</v>
          </cell>
          <cell r="Q408">
            <v>0.3</v>
          </cell>
          <cell r="R408">
            <v>1</v>
          </cell>
          <cell r="S408">
            <v>5</v>
          </cell>
          <cell r="T408">
            <v>2.14</v>
          </cell>
        </row>
        <row r="409">
          <cell r="J409" t="str">
            <v>B</v>
          </cell>
          <cell r="K409">
            <v>0.3</v>
          </cell>
          <cell r="L409">
            <v>0.5</v>
          </cell>
          <cell r="M409">
            <v>3</v>
          </cell>
          <cell r="N409">
            <v>2.0699999999999998</v>
          </cell>
          <cell r="P409" t="str">
            <v>B</v>
          </cell>
          <cell r="Q409">
            <v>0.3</v>
          </cell>
          <cell r="R409">
            <v>1</v>
          </cell>
          <cell r="S409">
            <v>10</v>
          </cell>
          <cell r="T409">
            <v>2.15</v>
          </cell>
        </row>
        <row r="410">
          <cell r="J410" t="str">
            <v>B</v>
          </cell>
          <cell r="K410">
            <v>0.3</v>
          </cell>
          <cell r="L410">
            <v>0.5</v>
          </cell>
          <cell r="M410">
            <v>5</v>
          </cell>
          <cell r="N410">
            <v>2.0699999999999998</v>
          </cell>
          <cell r="P410" t="str">
            <v>B</v>
          </cell>
          <cell r="Q410">
            <v>0.3</v>
          </cell>
          <cell r="R410">
            <v>1</v>
          </cell>
          <cell r="S410">
            <v>15</v>
          </cell>
          <cell r="T410">
            <v>2.16</v>
          </cell>
        </row>
        <row r="411">
          <cell r="J411" t="str">
            <v>B</v>
          </cell>
          <cell r="K411">
            <v>0.3</v>
          </cell>
          <cell r="L411">
            <v>0.5</v>
          </cell>
          <cell r="M411">
            <v>10</v>
          </cell>
          <cell r="N411">
            <v>2.0699999999999998</v>
          </cell>
          <cell r="P411" t="str">
            <v>B</v>
          </cell>
          <cell r="Q411">
            <v>0.3</v>
          </cell>
          <cell r="R411">
            <v>1</v>
          </cell>
          <cell r="S411">
            <v>20</v>
          </cell>
          <cell r="T411">
            <v>2.16</v>
          </cell>
        </row>
        <row r="412">
          <cell r="J412" t="str">
            <v>B</v>
          </cell>
          <cell r="K412">
            <v>0.3</v>
          </cell>
          <cell r="L412">
            <v>0.5</v>
          </cell>
          <cell r="M412">
            <v>15</v>
          </cell>
          <cell r="N412">
            <v>2.0699999999999998</v>
          </cell>
          <cell r="P412" t="str">
            <v>B</v>
          </cell>
          <cell r="Q412">
            <v>0.3</v>
          </cell>
          <cell r="R412">
            <v>1</v>
          </cell>
          <cell r="S412">
            <v>25</v>
          </cell>
          <cell r="T412">
            <v>2.16</v>
          </cell>
        </row>
        <row r="413">
          <cell r="J413" t="str">
            <v>B</v>
          </cell>
          <cell r="K413">
            <v>0.3</v>
          </cell>
          <cell r="L413">
            <v>1</v>
          </cell>
          <cell r="M413">
            <v>0.5</v>
          </cell>
          <cell r="N413">
            <v>2.1</v>
          </cell>
          <cell r="P413" t="str">
            <v>B</v>
          </cell>
          <cell r="Q413">
            <v>0.3</v>
          </cell>
          <cell r="R413">
            <v>2</v>
          </cell>
          <cell r="S413">
            <v>1</v>
          </cell>
          <cell r="T413">
            <v>2.1</v>
          </cell>
        </row>
        <row r="414">
          <cell r="J414" t="str">
            <v>B</v>
          </cell>
          <cell r="K414">
            <v>0.3</v>
          </cell>
          <cell r="L414">
            <v>1</v>
          </cell>
          <cell r="M414">
            <v>1</v>
          </cell>
          <cell r="N414">
            <v>2.08</v>
          </cell>
          <cell r="P414" t="str">
            <v>B</v>
          </cell>
          <cell r="Q414">
            <v>0.3</v>
          </cell>
          <cell r="R414">
            <v>2</v>
          </cell>
          <cell r="S414">
            <v>2</v>
          </cell>
          <cell r="T414">
            <v>2.12</v>
          </cell>
        </row>
        <row r="415">
          <cell r="J415" t="str">
            <v>B</v>
          </cell>
          <cell r="K415">
            <v>0.3</v>
          </cell>
          <cell r="L415">
            <v>1</v>
          </cell>
          <cell r="M415">
            <v>1.5</v>
          </cell>
          <cell r="N415">
            <v>2.0699999999999998</v>
          </cell>
          <cell r="P415" t="str">
            <v>B</v>
          </cell>
          <cell r="Q415">
            <v>0.3</v>
          </cell>
          <cell r="R415">
            <v>2</v>
          </cell>
          <cell r="S415">
            <v>3</v>
          </cell>
          <cell r="T415">
            <v>2.12</v>
          </cell>
        </row>
        <row r="416">
          <cell r="J416" t="str">
            <v>B</v>
          </cell>
          <cell r="K416">
            <v>0.3</v>
          </cell>
          <cell r="L416">
            <v>1</v>
          </cell>
          <cell r="M416">
            <v>2</v>
          </cell>
          <cell r="N416" t="str">
            <v>2.07</v>
          </cell>
          <cell r="P416" t="str">
            <v>B</v>
          </cell>
          <cell r="Q416">
            <v>0.3</v>
          </cell>
          <cell r="R416">
            <v>2</v>
          </cell>
          <cell r="S416">
            <v>5</v>
          </cell>
          <cell r="T416">
            <v>2.14</v>
          </cell>
        </row>
        <row r="417">
          <cell r="J417" t="str">
            <v>B</v>
          </cell>
          <cell r="K417">
            <v>0.3</v>
          </cell>
          <cell r="L417">
            <v>1</v>
          </cell>
          <cell r="M417">
            <v>3</v>
          </cell>
          <cell r="N417">
            <v>2.06</v>
          </cell>
          <cell r="P417" t="str">
            <v>B</v>
          </cell>
          <cell r="Q417">
            <v>0.3</v>
          </cell>
          <cell r="R417">
            <v>2</v>
          </cell>
          <cell r="S417">
            <v>10</v>
          </cell>
          <cell r="T417">
            <v>2.17</v>
          </cell>
        </row>
        <row r="418">
          <cell r="J418" t="str">
            <v>B</v>
          </cell>
          <cell r="K418">
            <v>0.3</v>
          </cell>
          <cell r="L418">
            <v>1</v>
          </cell>
          <cell r="M418">
            <v>5</v>
          </cell>
          <cell r="N418">
            <v>2.06</v>
          </cell>
          <cell r="P418" t="str">
            <v>B</v>
          </cell>
          <cell r="Q418">
            <v>0.3</v>
          </cell>
          <cell r="R418">
            <v>2</v>
          </cell>
          <cell r="S418">
            <v>15</v>
          </cell>
          <cell r="T418">
            <v>2.17</v>
          </cell>
        </row>
        <row r="419">
          <cell r="J419" t="str">
            <v>B</v>
          </cell>
          <cell r="K419">
            <v>0.3</v>
          </cell>
          <cell r="L419">
            <v>1</v>
          </cell>
          <cell r="M419">
            <v>10</v>
          </cell>
          <cell r="N419">
            <v>2.06</v>
          </cell>
          <cell r="P419" t="str">
            <v>B</v>
          </cell>
          <cell r="Q419">
            <v>0.3</v>
          </cell>
          <cell r="R419">
            <v>2</v>
          </cell>
          <cell r="S419">
            <v>20</v>
          </cell>
          <cell r="T419">
            <v>2.1800000000000002</v>
          </cell>
        </row>
        <row r="420">
          <cell r="J420" t="str">
            <v>B</v>
          </cell>
          <cell r="K420">
            <v>0.3</v>
          </cell>
          <cell r="L420">
            <v>1</v>
          </cell>
          <cell r="M420">
            <v>15</v>
          </cell>
          <cell r="N420">
            <v>2.06</v>
          </cell>
          <cell r="P420" t="str">
            <v>B</v>
          </cell>
          <cell r="Q420">
            <v>0.3</v>
          </cell>
          <cell r="R420">
            <v>2</v>
          </cell>
          <cell r="S420">
            <v>25</v>
          </cell>
          <cell r="T420">
            <v>2.1800000000000002</v>
          </cell>
        </row>
        <row r="421">
          <cell r="J421" t="str">
            <v>B</v>
          </cell>
          <cell r="K421">
            <v>0</v>
          </cell>
          <cell r="L421">
            <v>0</v>
          </cell>
          <cell r="M421">
            <v>0.5</v>
          </cell>
          <cell r="N421">
            <v>2.02</v>
          </cell>
          <cell r="P421" t="str">
            <v>B</v>
          </cell>
          <cell r="Q421">
            <v>0</v>
          </cell>
          <cell r="R421">
            <v>0.1</v>
          </cell>
          <cell r="S421">
            <v>1</v>
          </cell>
          <cell r="T421">
            <v>2.02</v>
          </cell>
        </row>
        <row r="422">
          <cell r="J422" t="str">
            <v>B</v>
          </cell>
          <cell r="K422">
            <v>0</v>
          </cell>
          <cell r="L422">
            <v>0</v>
          </cell>
          <cell r="M422">
            <v>1</v>
          </cell>
          <cell r="N422">
            <v>2.02</v>
          </cell>
          <cell r="P422" t="str">
            <v>B</v>
          </cell>
          <cell r="Q422">
            <v>0</v>
          </cell>
          <cell r="R422">
            <v>0.1</v>
          </cell>
          <cell r="S422">
            <v>2</v>
          </cell>
          <cell r="T422">
            <v>2.02</v>
          </cell>
        </row>
        <row r="423">
          <cell r="J423" t="str">
            <v>B</v>
          </cell>
          <cell r="K423">
            <v>0</v>
          </cell>
          <cell r="L423">
            <v>0</v>
          </cell>
          <cell r="M423">
            <v>1.5</v>
          </cell>
          <cell r="N423">
            <v>2.02</v>
          </cell>
          <cell r="P423" t="str">
            <v>B</v>
          </cell>
          <cell r="Q423">
            <v>0</v>
          </cell>
          <cell r="R423">
            <v>0.1</v>
          </cell>
          <cell r="S423">
            <v>3</v>
          </cell>
          <cell r="T423">
            <v>2.02</v>
          </cell>
        </row>
        <row r="424">
          <cell r="J424" t="str">
            <v>B</v>
          </cell>
          <cell r="K424">
            <v>0</v>
          </cell>
          <cell r="L424">
            <v>0</v>
          </cell>
          <cell r="M424">
            <v>2</v>
          </cell>
          <cell r="N424">
            <v>2.02</v>
          </cell>
          <cell r="P424" t="str">
            <v>B</v>
          </cell>
          <cell r="Q424">
            <v>0</v>
          </cell>
          <cell r="R424">
            <v>0.1</v>
          </cell>
          <cell r="S424">
            <v>5</v>
          </cell>
          <cell r="T424">
            <v>2.02</v>
          </cell>
        </row>
        <row r="425">
          <cell r="J425" t="str">
            <v>B</v>
          </cell>
          <cell r="K425">
            <v>0</v>
          </cell>
          <cell r="L425">
            <v>0</v>
          </cell>
          <cell r="M425">
            <v>3</v>
          </cell>
          <cell r="N425">
            <v>2.02</v>
          </cell>
          <cell r="P425" t="str">
            <v>B</v>
          </cell>
          <cell r="Q425">
            <v>0</v>
          </cell>
          <cell r="R425">
            <v>0.1</v>
          </cell>
          <cell r="S425">
            <v>10</v>
          </cell>
          <cell r="T425">
            <v>2.02</v>
          </cell>
        </row>
        <row r="426">
          <cell r="J426" t="str">
            <v>B</v>
          </cell>
          <cell r="K426">
            <v>0</v>
          </cell>
          <cell r="L426">
            <v>0</v>
          </cell>
          <cell r="M426">
            <v>5</v>
          </cell>
          <cell r="N426">
            <v>2.02</v>
          </cell>
          <cell r="P426" t="str">
            <v>B</v>
          </cell>
          <cell r="Q426">
            <v>0</v>
          </cell>
          <cell r="R426">
            <v>0.1</v>
          </cell>
          <cell r="S426">
            <v>15</v>
          </cell>
          <cell r="T426">
            <v>2.02</v>
          </cell>
        </row>
        <row r="427">
          <cell r="J427" t="str">
            <v>B</v>
          </cell>
          <cell r="K427">
            <v>0</v>
          </cell>
          <cell r="L427">
            <v>0</v>
          </cell>
          <cell r="M427">
            <v>10</v>
          </cell>
          <cell r="N427">
            <v>2.02</v>
          </cell>
          <cell r="P427" t="str">
            <v>B</v>
          </cell>
          <cell r="Q427">
            <v>0</v>
          </cell>
          <cell r="R427">
            <v>0.1</v>
          </cell>
          <cell r="S427">
            <v>20</v>
          </cell>
          <cell r="T427">
            <v>2.02</v>
          </cell>
        </row>
        <row r="428">
          <cell r="J428" t="str">
            <v>B</v>
          </cell>
          <cell r="K428">
            <v>0</v>
          </cell>
          <cell r="L428">
            <v>0</v>
          </cell>
          <cell r="M428">
            <v>15</v>
          </cell>
          <cell r="N428">
            <v>2.02</v>
          </cell>
          <cell r="P428" t="str">
            <v>B</v>
          </cell>
          <cell r="Q428">
            <v>0</v>
          </cell>
          <cell r="R428">
            <v>0.1</v>
          </cell>
          <cell r="S428">
            <v>25</v>
          </cell>
          <cell r="T428">
            <v>2.02</v>
          </cell>
        </row>
        <row r="429">
          <cell r="J429" t="str">
            <v>B</v>
          </cell>
          <cell r="K429">
            <v>0</v>
          </cell>
          <cell r="L429">
            <v>0.1</v>
          </cell>
          <cell r="M429">
            <v>0.5</v>
          </cell>
          <cell r="N429">
            <v>2.02</v>
          </cell>
          <cell r="P429" t="str">
            <v>B</v>
          </cell>
          <cell r="Q429">
            <v>0</v>
          </cell>
          <cell r="R429">
            <v>0.3</v>
          </cell>
          <cell r="S429">
            <v>1</v>
          </cell>
          <cell r="T429">
            <v>2.02</v>
          </cell>
        </row>
        <row r="430">
          <cell r="J430" t="str">
            <v>B</v>
          </cell>
          <cell r="K430">
            <v>0</v>
          </cell>
          <cell r="L430">
            <v>0.1</v>
          </cell>
          <cell r="M430">
            <v>1</v>
          </cell>
          <cell r="N430">
            <v>2.02</v>
          </cell>
          <cell r="P430" t="str">
            <v>B</v>
          </cell>
          <cell r="Q430">
            <v>0</v>
          </cell>
          <cell r="R430">
            <v>0.3</v>
          </cell>
          <cell r="S430">
            <v>2</v>
          </cell>
          <cell r="T430">
            <v>2.02</v>
          </cell>
        </row>
        <row r="431">
          <cell r="J431" t="str">
            <v>B</v>
          </cell>
          <cell r="K431">
            <v>0</v>
          </cell>
          <cell r="L431">
            <v>0.1</v>
          </cell>
          <cell r="M431">
            <v>1.5</v>
          </cell>
          <cell r="N431">
            <v>2.02</v>
          </cell>
          <cell r="P431" t="str">
            <v>B</v>
          </cell>
          <cell r="Q431">
            <v>0</v>
          </cell>
          <cell r="R431">
            <v>0.3</v>
          </cell>
          <cell r="S431">
            <v>3</v>
          </cell>
          <cell r="T431">
            <v>2.02</v>
          </cell>
        </row>
        <row r="432">
          <cell r="J432" t="str">
            <v>B</v>
          </cell>
          <cell r="K432">
            <v>0</v>
          </cell>
          <cell r="L432">
            <v>0.1</v>
          </cell>
          <cell r="M432">
            <v>2</v>
          </cell>
          <cell r="N432">
            <v>2.02</v>
          </cell>
          <cell r="P432" t="str">
            <v>B</v>
          </cell>
          <cell r="Q432">
            <v>0</v>
          </cell>
          <cell r="R432">
            <v>0.3</v>
          </cell>
          <cell r="S432">
            <v>5</v>
          </cell>
          <cell r="T432">
            <v>2.02</v>
          </cell>
        </row>
        <row r="433">
          <cell r="J433" t="str">
            <v>B</v>
          </cell>
          <cell r="K433">
            <v>0</v>
          </cell>
          <cell r="L433">
            <v>0.1</v>
          </cell>
          <cell r="M433">
            <v>3</v>
          </cell>
          <cell r="N433">
            <v>2.02</v>
          </cell>
          <cell r="P433" t="str">
            <v>B</v>
          </cell>
          <cell r="Q433">
            <v>0</v>
          </cell>
          <cell r="R433">
            <v>0.3</v>
          </cell>
          <cell r="S433">
            <v>10</v>
          </cell>
          <cell r="T433">
            <v>2.02</v>
          </cell>
        </row>
        <row r="434">
          <cell r="J434" t="str">
            <v>B</v>
          </cell>
          <cell r="K434">
            <v>0</v>
          </cell>
          <cell r="L434">
            <v>0.1</v>
          </cell>
          <cell r="M434">
            <v>5</v>
          </cell>
          <cell r="N434">
            <v>2.02</v>
          </cell>
          <cell r="P434" t="str">
            <v>B</v>
          </cell>
          <cell r="Q434">
            <v>0</v>
          </cell>
          <cell r="R434">
            <v>0.3</v>
          </cell>
          <cell r="S434">
            <v>15</v>
          </cell>
          <cell r="T434">
            <v>2.02</v>
          </cell>
        </row>
        <row r="435">
          <cell r="J435" t="str">
            <v>B</v>
          </cell>
          <cell r="K435">
            <v>0</v>
          </cell>
          <cell r="L435">
            <v>0.1</v>
          </cell>
          <cell r="M435">
            <v>10</v>
          </cell>
          <cell r="N435">
            <v>2.02</v>
          </cell>
          <cell r="P435" t="str">
            <v>B</v>
          </cell>
          <cell r="Q435">
            <v>0</v>
          </cell>
          <cell r="R435">
            <v>0.3</v>
          </cell>
          <cell r="S435">
            <v>20</v>
          </cell>
          <cell r="T435">
            <v>2.02</v>
          </cell>
        </row>
        <row r="436">
          <cell r="J436" t="str">
            <v>B</v>
          </cell>
          <cell r="K436">
            <v>0</v>
          </cell>
          <cell r="L436">
            <v>0.1</v>
          </cell>
          <cell r="M436">
            <v>15</v>
          </cell>
          <cell r="N436">
            <v>2.02</v>
          </cell>
          <cell r="P436" t="str">
            <v>B</v>
          </cell>
          <cell r="Q436">
            <v>0</v>
          </cell>
          <cell r="R436">
            <v>0.3</v>
          </cell>
          <cell r="S436">
            <v>25</v>
          </cell>
          <cell r="T436">
            <v>2.02</v>
          </cell>
        </row>
        <row r="437">
          <cell r="J437" t="str">
            <v>B</v>
          </cell>
          <cell r="K437">
            <v>0</v>
          </cell>
          <cell r="L437">
            <v>0.3</v>
          </cell>
          <cell r="M437">
            <v>0.5</v>
          </cell>
          <cell r="N437">
            <v>2.02</v>
          </cell>
          <cell r="P437" t="str">
            <v>B</v>
          </cell>
          <cell r="Q437">
            <v>0</v>
          </cell>
          <cell r="R437">
            <v>0.5</v>
          </cell>
          <cell r="S437">
            <v>1</v>
          </cell>
          <cell r="T437">
            <v>2.02</v>
          </cell>
        </row>
        <row r="438">
          <cell r="J438" t="str">
            <v>B</v>
          </cell>
          <cell r="K438">
            <v>0</v>
          </cell>
          <cell r="L438">
            <v>0.3</v>
          </cell>
          <cell r="M438">
            <v>1</v>
          </cell>
          <cell r="N438">
            <v>2.02</v>
          </cell>
          <cell r="P438" t="str">
            <v>B</v>
          </cell>
          <cell r="Q438">
            <v>0</v>
          </cell>
          <cell r="R438">
            <v>0.5</v>
          </cell>
          <cell r="S438">
            <v>2</v>
          </cell>
          <cell r="T438">
            <v>2.02</v>
          </cell>
        </row>
        <row r="439">
          <cell r="J439" t="str">
            <v>B</v>
          </cell>
          <cell r="K439">
            <v>0</v>
          </cell>
          <cell r="L439">
            <v>0.3</v>
          </cell>
          <cell r="M439">
            <v>1.5</v>
          </cell>
          <cell r="N439">
            <v>2.02</v>
          </cell>
          <cell r="P439" t="str">
            <v>B</v>
          </cell>
          <cell r="Q439">
            <v>0</v>
          </cell>
          <cell r="R439">
            <v>0.5</v>
          </cell>
          <cell r="S439">
            <v>3</v>
          </cell>
          <cell r="T439">
            <v>2.02</v>
          </cell>
        </row>
        <row r="440">
          <cell r="J440" t="str">
            <v>B</v>
          </cell>
          <cell r="K440">
            <v>0</v>
          </cell>
          <cell r="L440">
            <v>0.3</v>
          </cell>
          <cell r="M440">
            <v>2</v>
          </cell>
          <cell r="N440">
            <v>2.02</v>
          </cell>
          <cell r="P440" t="str">
            <v>B</v>
          </cell>
          <cell r="Q440">
            <v>0</v>
          </cell>
          <cell r="R440">
            <v>0.5</v>
          </cell>
          <cell r="S440">
            <v>5</v>
          </cell>
          <cell r="T440">
            <v>2.02</v>
          </cell>
        </row>
        <row r="441">
          <cell r="J441" t="str">
            <v>B</v>
          </cell>
          <cell r="K441">
            <v>0</v>
          </cell>
          <cell r="L441">
            <v>0.3</v>
          </cell>
          <cell r="M441">
            <v>3</v>
          </cell>
          <cell r="N441">
            <v>2.02</v>
          </cell>
          <cell r="P441" t="str">
            <v>B</v>
          </cell>
          <cell r="Q441">
            <v>0</v>
          </cell>
          <cell r="R441">
            <v>0.5</v>
          </cell>
          <cell r="S441">
            <v>10</v>
          </cell>
          <cell r="T441">
            <v>2.02</v>
          </cell>
        </row>
        <row r="442">
          <cell r="J442" t="str">
            <v>B</v>
          </cell>
          <cell r="K442">
            <v>0</v>
          </cell>
          <cell r="L442">
            <v>0.3</v>
          </cell>
          <cell r="M442">
            <v>5</v>
          </cell>
          <cell r="N442">
            <v>2.02</v>
          </cell>
          <cell r="P442" t="str">
            <v>B</v>
          </cell>
          <cell r="Q442">
            <v>0</v>
          </cell>
          <cell r="R442">
            <v>0.5</v>
          </cell>
          <cell r="S442">
            <v>15</v>
          </cell>
          <cell r="T442">
            <v>2.02</v>
          </cell>
        </row>
        <row r="443">
          <cell r="J443" t="str">
            <v>B</v>
          </cell>
          <cell r="K443">
            <v>0</v>
          </cell>
          <cell r="L443">
            <v>0.3</v>
          </cell>
          <cell r="M443">
            <v>10</v>
          </cell>
          <cell r="N443">
            <v>2.02</v>
          </cell>
          <cell r="P443" t="str">
            <v>B</v>
          </cell>
          <cell r="Q443">
            <v>0</v>
          </cell>
          <cell r="R443">
            <v>0.5</v>
          </cell>
          <cell r="S443">
            <v>20</v>
          </cell>
          <cell r="T443">
            <v>2.02</v>
          </cell>
        </row>
        <row r="444">
          <cell r="J444" t="str">
            <v>B</v>
          </cell>
          <cell r="K444">
            <v>0</v>
          </cell>
          <cell r="L444">
            <v>0.3</v>
          </cell>
          <cell r="M444">
            <v>15</v>
          </cell>
          <cell r="N444">
            <v>2.02</v>
          </cell>
          <cell r="P444" t="str">
            <v>B</v>
          </cell>
          <cell r="Q444">
            <v>0</v>
          </cell>
          <cell r="R444">
            <v>0.5</v>
          </cell>
          <cell r="S444">
            <v>25</v>
          </cell>
          <cell r="T444">
            <v>2.02</v>
          </cell>
        </row>
        <row r="445">
          <cell r="J445" t="str">
            <v>B</v>
          </cell>
          <cell r="K445">
            <v>0</v>
          </cell>
          <cell r="L445">
            <v>0.5</v>
          </cell>
          <cell r="M445">
            <v>0.5</v>
          </cell>
          <cell r="N445">
            <v>2.02</v>
          </cell>
          <cell r="P445" t="str">
            <v>B</v>
          </cell>
          <cell r="Q445">
            <v>0</v>
          </cell>
          <cell r="R445">
            <v>1</v>
          </cell>
          <cell r="S445">
            <v>1</v>
          </cell>
          <cell r="T445">
            <v>2.02</v>
          </cell>
        </row>
        <row r="446">
          <cell r="J446" t="str">
            <v>B</v>
          </cell>
          <cell r="K446">
            <v>0</v>
          </cell>
          <cell r="L446">
            <v>0.5</v>
          </cell>
          <cell r="M446">
            <v>1</v>
          </cell>
          <cell r="N446">
            <v>2.02</v>
          </cell>
          <cell r="P446" t="str">
            <v>B</v>
          </cell>
          <cell r="Q446">
            <v>0</v>
          </cell>
          <cell r="R446">
            <v>1</v>
          </cell>
          <cell r="S446">
            <v>2</v>
          </cell>
          <cell r="T446">
            <v>2.02</v>
          </cell>
        </row>
        <row r="447">
          <cell r="J447" t="str">
            <v>B</v>
          </cell>
          <cell r="K447">
            <v>0</v>
          </cell>
          <cell r="L447">
            <v>0.5</v>
          </cell>
          <cell r="M447">
            <v>1.5</v>
          </cell>
          <cell r="N447">
            <v>2.02</v>
          </cell>
          <cell r="P447" t="str">
            <v>B</v>
          </cell>
          <cell r="Q447">
            <v>0</v>
          </cell>
          <cell r="R447">
            <v>1</v>
          </cell>
          <cell r="S447">
            <v>3</v>
          </cell>
          <cell r="T447">
            <v>2.02</v>
          </cell>
        </row>
        <row r="448">
          <cell r="J448" t="str">
            <v>B</v>
          </cell>
          <cell r="K448">
            <v>0</v>
          </cell>
          <cell r="L448">
            <v>0.5</v>
          </cell>
          <cell r="M448">
            <v>2</v>
          </cell>
          <cell r="N448">
            <v>2.02</v>
          </cell>
          <cell r="P448" t="str">
            <v>B</v>
          </cell>
          <cell r="Q448">
            <v>0</v>
          </cell>
          <cell r="R448">
            <v>1</v>
          </cell>
          <cell r="S448">
            <v>5</v>
          </cell>
          <cell r="T448">
            <v>2.02</v>
          </cell>
        </row>
        <row r="449">
          <cell r="J449" t="str">
            <v>B</v>
          </cell>
          <cell r="K449">
            <v>0</v>
          </cell>
          <cell r="L449">
            <v>0.5</v>
          </cell>
          <cell r="M449">
            <v>3</v>
          </cell>
          <cell r="N449">
            <v>2.02</v>
          </cell>
          <cell r="P449" t="str">
            <v>B</v>
          </cell>
          <cell r="Q449">
            <v>0</v>
          </cell>
          <cell r="R449">
            <v>1</v>
          </cell>
          <cell r="S449">
            <v>10</v>
          </cell>
          <cell r="T449">
            <v>2.02</v>
          </cell>
        </row>
        <row r="450">
          <cell r="J450" t="str">
            <v>B</v>
          </cell>
          <cell r="K450">
            <v>0</v>
          </cell>
          <cell r="L450">
            <v>0.5</v>
          </cell>
          <cell r="M450">
            <v>5</v>
          </cell>
          <cell r="N450">
            <v>2.02</v>
          </cell>
          <cell r="P450" t="str">
            <v>B</v>
          </cell>
          <cell r="Q450">
            <v>0</v>
          </cell>
          <cell r="R450">
            <v>1</v>
          </cell>
          <cell r="S450">
            <v>15</v>
          </cell>
          <cell r="T450">
            <v>2.02</v>
          </cell>
        </row>
        <row r="451">
          <cell r="J451" t="str">
            <v>B</v>
          </cell>
          <cell r="K451">
            <v>0</v>
          </cell>
          <cell r="L451">
            <v>0.5</v>
          </cell>
          <cell r="M451">
            <v>10</v>
          </cell>
          <cell r="N451">
            <v>2.02</v>
          </cell>
          <cell r="P451" t="str">
            <v>B</v>
          </cell>
          <cell r="Q451">
            <v>0</v>
          </cell>
          <cell r="R451">
            <v>1</v>
          </cell>
          <cell r="S451">
            <v>20</v>
          </cell>
          <cell r="T451">
            <v>2.02</v>
          </cell>
        </row>
        <row r="452">
          <cell r="J452" t="str">
            <v>B</v>
          </cell>
          <cell r="K452">
            <v>0</v>
          </cell>
          <cell r="L452">
            <v>0.5</v>
          </cell>
          <cell r="M452">
            <v>15</v>
          </cell>
          <cell r="N452">
            <v>2.02</v>
          </cell>
          <cell r="P452" t="str">
            <v>B</v>
          </cell>
          <cell r="Q452">
            <v>0</v>
          </cell>
          <cell r="R452">
            <v>1</v>
          </cell>
          <cell r="S452">
            <v>25</v>
          </cell>
          <cell r="T452">
            <v>2.02</v>
          </cell>
        </row>
        <row r="453">
          <cell r="J453" t="str">
            <v>B</v>
          </cell>
          <cell r="K453">
            <v>0</v>
          </cell>
          <cell r="L453">
            <v>1</v>
          </cell>
          <cell r="M453">
            <v>0.5</v>
          </cell>
          <cell r="N453">
            <v>2.02</v>
          </cell>
          <cell r="P453" t="str">
            <v>B</v>
          </cell>
          <cell r="Q453">
            <v>0</v>
          </cell>
          <cell r="R453">
            <v>2</v>
          </cell>
          <cell r="S453">
            <v>1</v>
          </cell>
          <cell r="T453">
            <v>2.02</v>
          </cell>
        </row>
        <row r="454">
          <cell r="J454" t="str">
            <v>B</v>
          </cell>
          <cell r="K454">
            <v>0</v>
          </cell>
          <cell r="L454">
            <v>1</v>
          </cell>
          <cell r="M454">
            <v>1</v>
          </cell>
          <cell r="N454">
            <v>2.02</v>
          </cell>
          <cell r="P454" t="str">
            <v>B</v>
          </cell>
          <cell r="Q454">
            <v>0</v>
          </cell>
          <cell r="R454">
            <v>2</v>
          </cell>
          <cell r="S454">
            <v>2</v>
          </cell>
          <cell r="T454">
            <v>2.02</v>
          </cell>
        </row>
        <row r="455">
          <cell r="J455" t="str">
            <v>B</v>
          </cell>
          <cell r="K455">
            <v>0</v>
          </cell>
          <cell r="L455">
            <v>1</v>
          </cell>
          <cell r="M455">
            <v>1.5</v>
          </cell>
          <cell r="N455">
            <v>2.02</v>
          </cell>
          <cell r="P455" t="str">
            <v>B</v>
          </cell>
          <cell r="Q455">
            <v>0</v>
          </cell>
          <cell r="R455">
            <v>2</v>
          </cell>
          <cell r="S455">
            <v>3</v>
          </cell>
          <cell r="T455">
            <v>2.02</v>
          </cell>
        </row>
        <row r="456">
          <cell r="J456" t="str">
            <v>B</v>
          </cell>
          <cell r="K456">
            <v>0</v>
          </cell>
          <cell r="L456">
            <v>1</v>
          </cell>
          <cell r="M456">
            <v>2</v>
          </cell>
          <cell r="N456">
            <v>2.02</v>
          </cell>
          <cell r="P456" t="str">
            <v>B</v>
          </cell>
          <cell r="Q456">
            <v>0</v>
          </cell>
          <cell r="R456">
            <v>2</v>
          </cell>
          <cell r="S456">
            <v>5</v>
          </cell>
          <cell r="T456">
            <v>2.02</v>
          </cell>
        </row>
        <row r="457">
          <cell r="J457" t="str">
            <v>B</v>
          </cell>
          <cell r="K457">
            <v>0</v>
          </cell>
          <cell r="L457">
            <v>1</v>
          </cell>
          <cell r="M457">
            <v>3</v>
          </cell>
          <cell r="N457">
            <v>2.02</v>
          </cell>
          <cell r="P457" t="str">
            <v>B</v>
          </cell>
          <cell r="Q457">
            <v>0</v>
          </cell>
          <cell r="R457">
            <v>2</v>
          </cell>
          <cell r="S457">
            <v>10</v>
          </cell>
          <cell r="T457">
            <v>2.02</v>
          </cell>
        </row>
        <row r="458">
          <cell r="J458" t="str">
            <v>B</v>
          </cell>
          <cell r="K458">
            <v>0</v>
          </cell>
          <cell r="L458">
            <v>1</v>
          </cell>
          <cell r="M458">
            <v>5</v>
          </cell>
          <cell r="N458">
            <v>2.02</v>
          </cell>
          <cell r="P458" t="str">
            <v>B</v>
          </cell>
          <cell r="Q458">
            <v>0</v>
          </cell>
          <cell r="R458">
            <v>2</v>
          </cell>
          <cell r="S458">
            <v>15</v>
          </cell>
          <cell r="T458">
            <v>2.02</v>
          </cell>
        </row>
        <row r="459">
          <cell r="J459" t="str">
            <v>B</v>
          </cell>
          <cell r="K459">
            <v>0</v>
          </cell>
          <cell r="L459">
            <v>1</v>
          </cell>
          <cell r="M459">
            <v>10</v>
          </cell>
          <cell r="N459">
            <v>2.02</v>
          </cell>
          <cell r="P459" t="str">
            <v>B</v>
          </cell>
          <cell r="Q459">
            <v>0</v>
          </cell>
          <cell r="R459">
            <v>2</v>
          </cell>
          <cell r="S459">
            <v>20</v>
          </cell>
          <cell r="T459">
            <v>2.02</v>
          </cell>
        </row>
        <row r="460">
          <cell r="J460" t="str">
            <v>B</v>
          </cell>
          <cell r="K460">
            <v>0</v>
          </cell>
          <cell r="L460">
            <v>1</v>
          </cell>
          <cell r="M460">
            <v>15</v>
          </cell>
          <cell r="N460">
            <v>2.02</v>
          </cell>
          <cell r="P460" t="str">
            <v>B</v>
          </cell>
          <cell r="Q460">
            <v>0</v>
          </cell>
          <cell r="R460">
            <v>2</v>
          </cell>
          <cell r="S460">
            <v>25</v>
          </cell>
          <cell r="T460">
            <v>2.02</v>
          </cell>
        </row>
        <row r="461">
          <cell r="J461" t="str">
            <v>C</v>
          </cell>
          <cell r="K461">
            <v>0.9</v>
          </cell>
          <cell r="L461">
            <v>0</v>
          </cell>
          <cell r="M461">
            <v>0.5</v>
          </cell>
          <cell r="N461">
            <v>3.01</v>
          </cell>
          <cell r="P461" t="str">
            <v>C</v>
          </cell>
          <cell r="Q461">
            <v>0.9</v>
          </cell>
          <cell r="R461">
            <v>0.1</v>
          </cell>
          <cell r="S461">
            <v>1</v>
          </cell>
          <cell r="T461">
            <v>2.62</v>
          </cell>
        </row>
        <row r="462">
          <cell r="J462" t="str">
            <v>C</v>
          </cell>
          <cell r="K462">
            <v>0.9</v>
          </cell>
          <cell r="L462">
            <v>0</v>
          </cell>
          <cell r="M462">
            <v>1</v>
          </cell>
          <cell r="N462">
            <v>2.5499999999999998</v>
          </cell>
          <cell r="P462" t="str">
            <v>C</v>
          </cell>
          <cell r="Q462">
            <v>0.9</v>
          </cell>
          <cell r="R462">
            <v>0.1</v>
          </cell>
          <cell r="S462">
            <v>2</v>
          </cell>
          <cell r="T462">
            <v>2.62</v>
          </cell>
        </row>
        <row r="463">
          <cell r="J463" t="str">
            <v>C</v>
          </cell>
          <cell r="K463">
            <v>0.9</v>
          </cell>
          <cell r="L463">
            <v>0</v>
          </cell>
          <cell r="M463">
            <v>1.5</v>
          </cell>
          <cell r="N463">
            <v>2.42</v>
          </cell>
          <cell r="P463" t="str">
            <v>C</v>
          </cell>
          <cell r="Q463">
            <v>0.9</v>
          </cell>
          <cell r="R463">
            <v>0.1</v>
          </cell>
          <cell r="S463">
            <v>3</v>
          </cell>
          <cell r="T463">
            <v>2.64</v>
          </cell>
        </row>
        <row r="464">
          <cell r="J464" t="str">
            <v>C</v>
          </cell>
          <cell r="K464">
            <v>0.9</v>
          </cell>
          <cell r="L464">
            <v>0</v>
          </cell>
          <cell r="M464">
            <v>2</v>
          </cell>
          <cell r="N464">
            <v>2.37</v>
          </cell>
          <cell r="P464" t="str">
            <v>C</v>
          </cell>
          <cell r="Q464">
            <v>0.9</v>
          </cell>
          <cell r="R464">
            <v>0.1</v>
          </cell>
          <cell r="S464">
            <v>5</v>
          </cell>
          <cell r="T464">
            <v>2.64</v>
          </cell>
        </row>
        <row r="465">
          <cell r="J465" t="str">
            <v>C</v>
          </cell>
          <cell r="K465">
            <v>0.9</v>
          </cell>
          <cell r="L465">
            <v>0</v>
          </cell>
          <cell r="M465">
            <v>3</v>
          </cell>
          <cell r="N465">
            <v>2.31</v>
          </cell>
          <cell r="P465" t="str">
            <v>C</v>
          </cell>
          <cell r="Q465">
            <v>0.9</v>
          </cell>
          <cell r="R465">
            <v>0.1</v>
          </cell>
          <cell r="S465">
            <v>10</v>
          </cell>
          <cell r="T465">
            <v>2.64</v>
          </cell>
        </row>
        <row r="466">
          <cell r="J466" t="str">
            <v>C</v>
          </cell>
          <cell r="K466">
            <v>0.9</v>
          </cell>
          <cell r="L466">
            <v>0</v>
          </cell>
          <cell r="M466">
            <v>5</v>
          </cell>
          <cell r="N466">
            <v>2.27</v>
          </cell>
          <cell r="P466" t="str">
            <v>C</v>
          </cell>
          <cell r="Q466">
            <v>0.9</v>
          </cell>
          <cell r="R466">
            <v>0.1</v>
          </cell>
          <cell r="S466">
            <v>15</v>
          </cell>
          <cell r="T466">
            <v>2.64</v>
          </cell>
        </row>
        <row r="467">
          <cell r="J467" t="str">
            <v>C</v>
          </cell>
          <cell r="K467">
            <v>0.9</v>
          </cell>
          <cell r="L467">
            <v>0</v>
          </cell>
          <cell r="M467">
            <v>10</v>
          </cell>
          <cell r="N467">
            <v>2.2400000000000002</v>
          </cell>
          <cell r="P467" t="str">
            <v>C</v>
          </cell>
          <cell r="Q467">
            <v>0.9</v>
          </cell>
          <cell r="R467">
            <v>0.1</v>
          </cell>
          <cell r="S467">
            <v>20</v>
          </cell>
          <cell r="T467">
            <v>2.64</v>
          </cell>
        </row>
        <row r="468">
          <cell r="J468" t="str">
            <v>C</v>
          </cell>
          <cell r="K468">
            <v>0.9</v>
          </cell>
          <cell r="L468">
            <v>0</v>
          </cell>
          <cell r="M468">
            <v>15</v>
          </cell>
          <cell r="N468">
            <v>2.23</v>
          </cell>
          <cell r="P468" t="str">
            <v>C</v>
          </cell>
          <cell r="Q468">
            <v>0.9</v>
          </cell>
          <cell r="R468">
            <v>0.1</v>
          </cell>
          <cell r="S468">
            <v>25</v>
          </cell>
          <cell r="T468">
            <v>2.64</v>
          </cell>
        </row>
        <row r="469">
          <cell r="J469" t="str">
            <v>C</v>
          </cell>
          <cell r="K469">
            <v>0.9</v>
          </cell>
          <cell r="L469">
            <v>0.1</v>
          </cell>
          <cell r="M469">
            <v>0.5</v>
          </cell>
          <cell r="N469">
            <v>2.82</v>
          </cell>
          <cell r="P469" t="str">
            <v>C</v>
          </cell>
          <cell r="Q469">
            <v>0.9</v>
          </cell>
          <cell r="R469">
            <v>0.3</v>
          </cell>
          <cell r="S469">
            <v>1</v>
          </cell>
          <cell r="T469">
            <v>2.62</v>
          </cell>
        </row>
        <row r="470">
          <cell r="J470" t="str">
            <v>C</v>
          </cell>
          <cell r="K470">
            <v>0.9</v>
          </cell>
          <cell r="L470">
            <v>0.1</v>
          </cell>
          <cell r="M470">
            <v>1</v>
          </cell>
          <cell r="N470">
            <v>2.35</v>
          </cell>
          <cell r="P470" t="str">
            <v>C</v>
          </cell>
          <cell r="Q470">
            <v>0.9</v>
          </cell>
          <cell r="R470">
            <v>0.3</v>
          </cell>
          <cell r="S470">
            <v>2</v>
          </cell>
          <cell r="T470">
            <v>2.62</v>
          </cell>
        </row>
        <row r="471">
          <cell r="J471" t="str">
            <v>C</v>
          </cell>
          <cell r="K471">
            <v>0.9</v>
          </cell>
          <cell r="L471">
            <v>0.1</v>
          </cell>
          <cell r="M471">
            <v>1.5</v>
          </cell>
          <cell r="N471">
            <v>2.2599999999999998</v>
          </cell>
          <cell r="P471" t="str">
            <v>C</v>
          </cell>
          <cell r="Q471">
            <v>0.9</v>
          </cell>
          <cell r="R471">
            <v>0.3</v>
          </cell>
          <cell r="S471">
            <v>3</v>
          </cell>
          <cell r="T471">
            <v>2.64</v>
          </cell>
        </row>
        <row r="472">
          <cell r="J472" t="str">
            <v>C</v>
          </cell>
          <cell r="K472">
            <v>0.9</v>
          </cell>
          <cell r="L472">
            <v>0.1</v>
          </cell>
          <cell r="M472">
            <v>2</v>
          </cell>
          <cell r="N472">
            <v>2.2000000000000002</v>
          </cell>
          <cell r="P472" t="str">
            <v>C</v>
          </cell>
          <cell r="Q472">
            <v>0.9</v>
          </cell>
          <cell r="R472">
            <v>0.3</v>
          </cell>
          <cell r="S472">
            <v>5</v>
          </cell>
          <cell r="T472">
            <v>2.74</v>
          </cell>
        </row>
        <row r="473">
          <cell r="J473" t="str">
            <v>C</v>
          </cell>
          <cell r="K473">
            <v>0.9</v>
          </cell>
          <cell r="L473">
            <v>0.1</v>
          </cell>
          <cell r="M473">
            <v>3</v>
          </cell>
          <cell r="N473">
            <v>2.17</v>
          </cell>
          <cell r="P473" t="str">
            <v>C</v>
          </cell>
          <cell r="Q473">
            <v>0.9</v>
          </cell>
          <cell r="R473">
            <v>0.3</v>
          </cell>
          <cell r="S473">
            <v>10</v>
          </cell>
          <cell r="T473">
            <v>2.79</v>
          </cell>
        </row>
        <row r="474">
          <cell r="J474" t="str">
            <v>C</v>
          </cell>
          <cell r="K474">
            <v>0.9</v>
          </cell>
          <cell r="L474">
            <v>0.1</v>
          </cell>
          <cell r="M474">
            <v>5</v>
          </cell>
          <cell r="N474">
            <v>2.14</v>
          </cell>
          <cell r="P474" t="str">
            <v>C</v>
          </cell>
          <cell r="Q474">
            <v>0.9</v>
          </cell>
          <cell r="R474">
            <v>0.3</v>
          </cell>
          <cell r="S474">
            <v>15</v>
          </cell>
          <cell r="T474">
            <v>2.8</v>
          </cell>
        </row>
        <row r="475">
          <cell r="J475" t="str">
            <v>C</v>
          </cell>
          <cell r="K475">
            <v>0.9</v>
          </cell>
          <cell r="L475">
            <v>0.1</v>
          </cell>
          <cell r="M475">
            <v>10</v>
          </cell>
          <cell r="N475">
            <v>2.12</v>
          </cell>
          <cell r="P475" t="str">
            <v>C</v>
          </cell>
          <cell r="Q475">
            <v>0.9</v>
          </cell>
          <cell r="R475">
            <v>0.3</v>
          </cell>
          <cell r="S475">
            <v>20</v>
          </cell>
          <cell r="T475">
            <v>2.8</v>
          </cell>
        </row>
        <row r="476">
          <cell r="J476" t="str">
            <v>C</v>
          </cell>
          <cell r="K476">
            <v>0.9</v>
          </cell>
          <cell r="L476">
            <v>0.1</v>
          </cell>
          <cell r="M476">
            <v>15</v>
          </cell>
          <cell r="N476">
            <v>2.1</v>
          </cell>
          <cell r="P476" t="str">
            <v>C</v>
          </cell>
          <cell r="Q476">
            <v>0.9</v>
          </cell>
          <cell r="R476">
            <v>0.3</v>
          </cell>
          <cell r="S476">
            <v>25</v>
          </cell>
          <cell r="T476">
            <v>2.81</v>
          </cell>
        </row>
        <row r="477">
          <cell r="J477" t="str">
            <v>C</v>
          </cell>
          <cell r="K477">
            <v>0.9</v>
          </cell>
          <cell r="L477">
            <v>0.3</v>
          </cell>
          <cell r="M477">
            <v>0.5</v>
          </cell>
          <cell r="N477">
            <v>2.82</v>
          </cell>
          <cell r="P477" t="str">
            <v>C</v>
          </cell>
          <cell r="Q477">
            <v>0.9</v>
          </cell>
          <cell r="R477">
            <v>0.5</v>
          </cell>
          <cell r="S477">
            <v>1</v>
          </cell>
          <cell r="T477">
            <v>2.62</v>
          </cell>
        </row>
        <row r="478">
          <cell r="J478" t="str">
            <v>C</v>
          </cell>
          <cell r="K478">
            <v>0.9</v>
          </cell>
          <cell r="L478">
            <v>0.3</v>
          </cell>
          <cell r="M478">
            <v>1</v>
          </cell>
          <cell r="N478">
            <v>2.35</v>
          </cell>
          <cell r="P478" t="str">
            <v>C</v>
          </cell>
          <cell r="Q478">
            <v>0.9</v>
          </cell>
          <cell r="R478">
            <v>0.5</v>
          </cell>
          <cell r="S478">
            <v>2</v>
          </cell>
          <cell r="T478">
            <v>2.62</v>
          </cell>
        </row>
        <row r="479">
          <cell r="J479" t="str">
            <v>C</v>
          </cell>
          <cell r="K479">
            <v>0.9</v>
          </cell>
          <cell r="L479">
            <v>0.3</v>
          </cell>
          <cell r="M479">
            <v>1.5</v>
          </cell>
          <cell r="N479">
            <v>2.16</v>
          </cell>
          <cell r="P479" t="str">
            <v>C</v>
          </cell>
          <cell r="Q479">
            <v>0.9</v>
          </cell>
          <cell r="R479">
            <v>0.5</v>
          </cell>
          <cell r="S479">
            <v>3</v>
          </cell>
          <cell r="T479">
            <v>2.64</v>
          </cell>
        </row>
        <row r="480">
          <cell r="J480" t="str">
            <v>C</v>
          </cell>
          <cell r="K480">
            <v>0.9</v>
          </cell>
          <cell r="L480">
            <v>0.3</v>
          </cell>
          <cell r="M480">
            <v>2</v>
          </cell>
          <cell r="N480">
            <v>2.14</v>
          </cell>
          <cell r="P480" t="str">
            <v>C</v>
          </cell>
          <cell r="Q480">
            <v>0.9</v>
          </cell>
          <cell r="R480">
            <v>0.5</v>
          </cell>
          <cell r="S480">
            <v>5</v>
          </cell>
          <cell r="T480">
            <v>2.87</v>
          </cell>
        </row>
        <row r="481">
          <cell r="J481" t="str">
            <v>C</v>
          </cell>
          <cell r="K481">
            <v>0.9</v>
          </cell>
          <cell r="L481">
            <v>0.3</v>
          </cell>
          <cell r="M481">
            <v>3</v>
          </cell>
          <cell r="N481">
            <v>2.1</v>
          </cell>
          <cell r="P481" t="str">
            <v>C</v>
          </cell>
          <cell r="Q481">
            <v>0.9</v>
          </cell>
          <cell r="R481">
            <v>0.5</v>
          </cell>
          <cell r="S481">
            <v>10</v>
          </cell>
          <cell r="T481">
            <v>2.9</v>
          </cell>
        </row>
        <row r="482">
          <cell r="J482" t="str">
            <v>C</v>
          </cell>
          <cell r="K482">
            <v>0.9</v>
          </cell>
          <cell r="L482">
            <v>0.3</v>
          </cell>
          <cell r="M482">
            <v>5</v>
          </cell>
          <cell r="N482">
            <v>2.08</v>
          </cell>
          <cell r="P482" t="str">
            <v>C</v>
          </cell>
          <cell r="Q482">
            <v>0.9</v>
          </cell>
          <cell r="R482">
            <v>0.5</v>
          </cell>
          <cell r="S482">
            <v>15</v>
          </cell>
          <cell r="T482">
            <v>2.92</v>
          </cell>
        </row>
        <row r="483">
          <cell r="J483" t="str">
            <v>C</v>
          </cell>
          <cell r="K483">
            <v>0.9</v>
          </cell>
          <cell r="L483">
            <v>0.3</v>
          </cell>
          <cell r="M483">
            <v>10</v>
          </cell>
          <cell r="N483">
            <v>2.06</v>
          </cell>
          <cell r="P483" t="str">
            <v>C</v>
          </cell>
          <cell r="Q483">
            <v>0.9</v>
          </cell>
          <cell r="R483">
            <v>0.5</v>
          </cell>
          <cell r="S483">
            <v>20</v>
          </cell>
          <cell r="T483">
            <v>2.93</v>
          </cell>
        </row>
        <row r="484">
          <cell r="J484" t="str">
            <v>C</v>
          </cell>
          <cell r="K484">
            <v>0.9</v>
          </cell>
          <cell r="L484">
            <v>0.3</v>
          </cell>
          <cell r="M484">
            <v>15</v>
          </cell>
          <cell r="N484">
            <v>2.0499999999999998</v>
          </cell>
          <cell r="P484" t="str">
            <v>C</v>
          </cell>
          <cell r="Q484">
            <v>0.9</v>
          </cell>
          <cell r="R484">
            <v>0.5</v>
          </cell>
          <cell r="S484">
            <v>25</v>
          </cell>
          <cell r="T484">
            <v>2.93</v>
          </cell>
        </row>
        <row r="485">
          <cell r="J485" t="str">
            <v>C</v>
          </cell>
          <cell r="K485">
            <v>0.9</v>
          </cell>
          <cell r="L485">
            <v>0.5</v>
          </cell>
          <cell r="M485">
            <v>0.5</v>
          </cell>
          <cell r="N485">
            <v>2.82</v>
          </cell>
          <cell r="P485" t="str">
            <v>C</v>
          </cell>
          <cell r="Q485">
            <v>0.9</v>
          </cell>
          <cell r="R485">
            <v>1</v>
          </cell>
          <cell r="S485">
            <v>1</v>
          </cell>
          <cell r="T485">
            <v>2.62</v>
          </cell>
        </row>
        <row r="486">
          <cell r="J486" t="str">
            <v>C</v>
          </cell>
          <cell r="K486">
            <v>0.9</v>
          </cell>
          <cell r="L486">
            <v>0.5</v>
          </cell>
          <cell r="M486">
            <v>1</v>
          </cell>
          <cell r="N486">
            <v>2.35</v>
          </cell>
          <cell r="P486" t="str">
            <v>C</v>
          </cell>
          <cell r="Q486">
            <v>0.9</v>
          </cell>
          <cell r="R486">
            <v>1</v>
          </cell>
          <cell r="S486">
            <v>2</v>
          </cell>
          <cell r="T486">
            <v>2.62</v>
          </cell>
        </row>
        <row r="487">
          <cell r="J487" t="str">
            <v>C</v>
          </cell>
          <cell r="K487">
            <v>0.9</v>
          </cell>
          <cell r="L487">
            <v>0.5</v>
          </cell>
          <cell r="M487">
            <v>1.5</v>
          </cell>
          <cell r="N487">
            <v>2.16</v>
          </cell>
          <cell r="P487" t="str">
            <v>C</v>
          </cell>
          <cell r="Q487">
            <v>0.9</v>
          </cell>
          <cell r="R487">
            <v>1</v>
          </cell>
          <cell r="S487">
            <v>3</v>
          </cell>
          <cell r="T487">
            <v>2.64</v>
          </cell>
        </row>
        <row r="488">
          <cell r="J488" t="str">
            <v>C</v>
          </cell>
          <cell r="K488">
            <v>0.9</v>
          </cell>
          <cell r="L488">
            <v>0.5</v>
          </cell>
          <cell r="M488">
            <v>2</v>
          </cell>
          <cell r="N488">
            <v>2.1</v>
          </cell>
          <cell r="P488" t="str">
            <v>C</v>
          </cell>
          <cell r="Q488">
            <v>0.9</v>
          </cell>
          <cell r="R488">
            <v>1</v>
          </cell>
          <cell r="S488">
            <v>5</v>
          </cell>
          <cell r="T488">
            <v>3.07</v>
          </cell>
        </row>
        <row r="489">
          <cell r="J489" t="str">
            <v>C</v>
          </cell>
          <cell r="K489">
            <v>0.9</v>
          </cell>
          <cell r="L489">
            <v>0.5</v>
          </cell>
          <cell r="M489">
            <v>3</v>
          </cell>
          <cell r="N489">
            <v>2.0699999999999998</v>
          </cell>
          <cell r="P489" t="str">
            <v>C</v>
          </cell>
          <cell r="Q489">
            <v>0.9</v>
          </cell>
          <cell r="R489">
            <v>1</v>
          </cell>
          <cell r="S489">
            <v>10</v>
          </cell>
          <cell r="T489">
            <v>3.15</v>
          </cell>
        </row>
        <row r="490">
          <cell r="J490" t="str">
            <v>C</v>
          </cell>
          <cell r="K490">
            <v>0.9</v>
          </cell>
          <cell r="L490">
            <v>0.5</v>
          </cell>
          <cell r="M490">
            <v>5</v>
          </cell>
          <cell r="N490">
            <v>2.04</v>
          </cell>
          <cell r="P490" t="str">
            <v>C</v>
          </cell>
          <cell r="Q490">
            <v>0.9</v>
          </cell>
          <cell r="R490">
            <v>1</v>
          </cell>
          <cell r="S490">
            <v>15</v>
          </cell>
          <cell r="T490">
            <v>3.22</v>
          </cell>
        </row>
        <row r="491">
          <cell r="J491" t="str">
            <v>C</v>
          </cell>
          <cell r="K491">
            <v>0.9</v>
          </cell>
          <cell r="L491">
            <v>0.5</v>
          </cell>
          <cell r="M491">
            <v>10</v>
          </cell>
          <cell r="N491">
            <v>2.0299999999999998</v>
          </cell>
          <cell r="P491" t="str">
            <v>C</v>
          </cell>
          <cell r="Q491">
            <v>0.9</v>
          </cell>
          <cell r="R491">
            <v>1</v>
          </cell>
          <cell r="S491">
            <v>20</v>
          </cell>
          <cell r="T491">
            <v>3.25</v>
          </cell>
        </row>
        <row r="492">
          <cell r="J492" t="str">
            <v>C</v>
          </cell>
          <cell r="K492">
            <v>0.9</v>
          </cell>
          <cell r="L492">
            <v>0.5</v>
          </cell>
          <cell r="M492">
            <v>15</v>
          </cell>
          <cell r="N492">
            <v>2.02</v>
          </cell>
          <cell r="P492" t="str">
            <v>C</v>
          </cell>
          <cell r="Q492">
            <v>0.9</v>
          </cell>
          <cell r="R492">
            <v>1</v>
          </cell>
          <cell r="S492">
            <v>25</v>
          </cell>
          <cell r="T492">
            <v>3.27</v>
          </cell>
        </row>
        <row r="493">
          <cell r="J493" t="str">
            <v>C</v>
          </cell>
          <cell r="K493">
            <v>0.9</v>
          </cell>
          <cell r="L493">
            <v>1</v>
          </cell>
          <cell r="M493">
            <v>0.5</v>
          </cell>
          <cell r="N493">
            <v>2.82</v>
          </cell>
          <cell r="P493" t="str">
            <v>C</v>
          </cell>
          <cell r="Q493">
            <v>0.9</v>
          </cell>
          <cell r="R493">
            <v>2</v>
          </cell>
          <cell r="S493">
            <v>1</v>
          </cell>
          <cell r="T493">
            <v>2.62</v>
          </cell>
        </row>
        <row r="494">
          <cell r="J494" t="str">
            <v>C</v>
          </cell>
          <cell r="K494">
            <v>0.9</v>
          </cell>
          <cell r="L494">
            <v>1</v>
          </cell>
          <cell r="M494">
            <v>1</v>
          </cell>
          <cell r="N494">
            <v>2.35</v>
          </cell>
          <cell r="P494" t="str">
            <v>C</v>
          </cell>
          <cell r="Q494">
            <v>0.9</v>
          </cell>
          <cell r="R494">
            <v>2</v>
          </cell>
          <cell r="S494">
            <v>2</v>
          </cell>
          <cell r="T494">
            <v>2.62</v>
          </cell>
        </row>
        <row r="495">
          <cell r="J495" t="str">
            <v>C</v>
          </cell>
          <cell r="K495">
            <v>0.9</v>
          </cell>
          <cell r="L495">
            <v>1</v>
          </cell>
          <cell r="M495">
            <v>1.5</v>
          </cell>
          <cell r="N495">
            <v>2.16</v>
          </cell>
          <cell r="P495" t="str">
            <v>C</v>
          </cell>
          <cell r="Q495">
            <v>0.9</v>
          </cell>
          <cell r="R495">
            <v>2</v>
          </cell>
          <cell r="S495">
            <v>3</v>
          </cell>
          <cell r="T495">
            <v>2.64</v>
          </cell>
        </row>
        <row r="496">
          <cell r="J496" t="str">
            <v>C</v>
          </cell>
          <cell r="K496">
            <v>0.9</v>
          </cell>
          <cell r="L496">
            <v>1</v>
          </cell>
          <cell r="M496">
            <v>2</v>
          </cell>
          <cell r="N496">
            <v>2.1</v>
          </cell>
          <cell r="P496" t="str">
            <v>C</v>
          </cell>
          <cell r="Q496">
            <v>0.9</v>
          </cell>
          <cell r="R496">
            <v>2</v>
          </cell>
          <cell r="S496">
            <v>5</v>
          </cell>
          <cell r="T496">
            <v>3.12</v>
          </cell>
        </row>
        <row r="497">
          <cell r="J497" t="str">
            <v>C</v>
          </cell>
          <cell r="K497">
            <v>0.9</v>
          </cell>
          <cell r="L497">
            <v>1</v>
          </cell>
          <cell r="M497">
            <v>3</v>
          </cell>
          <cell r="N497">
            <v>2.02</v>
          </cell>
          <cell r="P497" t="str">
            <v>C</v>
          </cell>
          <cell r="Q497">
            <v>0.9</v>
          </cell>
          <cell r="R497">
            <v>2</v>
          </cell>
          <cell r="S497">
            <v>10</v>
          </cell>
          <cell r="T497">
            <v>3.55</v>
          </cell>
        </row>
        <row r="498">
          <cell r="J498" t="str">
            <v>C</v>
          </cell>
          <cell r="K498">
            <v>0.9</v>
          </cell>
          <cell r="L498">
            <v>1</v>
          </cell>
          <cell r="M498">
            <v>5</v>
          </cell>
          <cell r="N498">
            <v>2</v>
          </cell>
          <cell r="P498" t="str">
            <v>C</v>
          </cell>
          <cell r="Q498">
            <v>0.9</v>
          </cell>
          <cell r="R498">
            <v>2</v>
          </cell>
          <cell r="S498">
            <v>15</v>
          </cell>
          <cell r="T498">
            <v>3.66</v>
          </cell>
        </row>
        <row r="499">
          <cell r="J499" t="str">
            <v>C</v>
          </cell>
          <cell r="K499">
            <v>0.9</v>
          </cell>
          <cell r="L499">
            <v>1</v>
          </cell>
          <cell r="M499">
            <v>10</v>
          </cell>
          <cell r="N499">
            <v>1.99</v>
          </cell>
          <cell r="P499" t="str">
            <v>C</v>
          </cell>
          <cell r="Q499">
            <v>0.9</v>
          </cell>
          <cell r="R499">
            <v>2</v>
          </cell>
          <cell r="S499">
            <v>20</v>
          </cell>
          <cell r="T499">
            <v>3.72</v>
          </cell>
        </row>
        <row r="500">
          <cell r="J500" t="str">
            <v>C</v>
          </cell>
          <cell r="K500">
            <v>0.9</v>
          </cell>
          <cell r="L500">
            <v>1</v>
          </cell>
          <cell r="M500">
            <v>15</v>
          </cell>
          <cell r="N500">
            <v>1.98</v>
          </cell>
          <cell r="P500" t="str">
            <v>C</v>
          </cell>
          <cell r="Q500">
            <v>0.9</v>
          </cell>
          <cell r="R500">
            <v>2</v>
          </cell>
          <cell r="S500">
            <v>25</v>
          </cell>
          <cell r="T500">
            <v>3.75</v>
          </cell>
        </row>
        <row r="501">
          <cell r="J501" t="str">
            <v>C</v>
          </cell>
          <cell r="K501">
            <v>0.7</v>
          </cell>
          <cell r="L501">
            <v>0</v>
          </cell>
          <cell r="M501">
            <v>0.5</v>
          </cell>
          <cell r="N501">
            <v>2.35</v>
          </cell>
          <cell r="P501" t="str">
            <v>C</v>
          </cell>
          <cell r="Q501">
            <v>0.7</v>
          </cell>
          <cell r="R501">
            <v>0.1</v>
          </cell>
          <cell r="S501">
            <v>1</v>
          </cell>
          <cell r="T501">
            <v>2.21</v>
          </cell>
        </row>
        <row r="502">
          <cell r="J502" t="str">
            <v>C</v>
          </cell>
          <cell r="K502">
            <v>0.7</v>
          </cell>
          <cell r="L502">
            <v>0</v>
          </cell>
          <cell r="M502">
            <v>1</v>
          </cell>
          <cell r="N502">
            <v>2.1800000000000002</v>
          </cell>
          <cell r="P502" t="str">
            <v>C</v>
          </cell>
          <cell r="Q502">
            <v>0.7</v>
          </cell>
          <cell r="R502">
            <v>0.1</v>
          </cell>
          <cell r="S502">
            <v>2</v>
          </cell>
          <cell r="T502">
            <v>2.23</v>
          </cell>
        </row>
        <row r="503">
          <cell r="J503" t="str">
            <v>C</v>
          </cell>
          <cell r="K503">
            <v>0.7</v>
          </cell>
          <cell r="L503">
            <v>0</v>
          </cell>
          <cell r="M503">
            <v>1.5</v>
          </cell>
          <cell r="N503">
            <v>2.13</v>
          </cell>
          <cell r="P503" t="str">
            <v>C</v>
          </cell>
          <cell r="Q503">
            <v>0.7</v>
          </cell>
          <cell r="R503">
            <v>0.1</v>
          </cell>
          <cell r="S503">
            <v>3</v>
          </cell>
          <cell r="T503">
            <v>2.2599999999999998</v>
          </cell>
        </row>
        <row r="504">
          <cell r="J504" t="str">
            <v>C</v>
          </cell>
          <cell r="K504">
            <v>0.7</v>
          </cell>
          <cell r="L504">
            <v>0</v>
          </cell>
          <cell r="M504">
            <v>2</v>
          </cell>
          <cell r="N504">
            <v>2.1</v>
          </cell>
          <cell r="P504" t="str">
            <v>C</v>
          </cell>
          <cell r="Q504">
            <v>0.7</v>
          </cell>
          <cell r="R504">
            <v>0.1</v>
          </cell>
          <cell r="S504">
            <v>5</v>
          </cell>
          <cell r="T504">
            <v>2.2599999999999998</v>
          </cell>
        </row>
        <row r="505">
          <cell r="J505" t="str">
            <v>C</v>
          </cell>
          <cell r="K505">
            <v>0.7</v>
          </cell>
          <cell r="L505">
            <v>0</v>
          </cell>
          <cell r="M505">
            <v>3</v>
          </cell>
          <cell r="N505">
            <v>2.08</v>
          </cell>
          <cell r="P505" t="str">
            <v>C</v>
          </cell>
          <cell r="Q505">
            <v>0.7</v>
          </cell>
          <cell r="R505">
            <v>0.1</v>
          </cell>
          <cell r="S505">
            <v>10</v>
          </cell>
          <cell r="T505">
            <v>2.2599999999999998</v>
          </cell>
        </row>
        <row r="506">
          <cell r="J506" t="str">
            <v>C</v>
          </cell>
          <cell r="K506">
            <v>0.7</v>
          </cell>
          <cell r="L506">
            <v>0</v>
          </cell>
          <cell r="M506">
            <v>5</v>
          </cell>
          <cell r="N506">
            <v>2.06</v>
          </cell>
          <cell r="P506" t="str">
            <v>C</v>
          </cell>
          <cell r="Q506">
            <v>0.7</v>
          </cell>
          <cell r="R506">
            <v>0.1</v>
          </cell>
          <cell r="S506">
            <v>15</v>
          </cell>
          <cell r="T506">
            <v>2.27</v>
          </cell>
        </row>
        <row r="507">
          <cell r="J507" t="str">
            <v>C</v>
          </cell>
          <cell r="K507">
            <v>0.7</v>
          </cell>
          <cell r="L507">
            <v>0</v>
          </cell>
          <cell r="M507">
            <v>10</v>
          </cell>
          <cell r="N507">
            <v>2.0499999999999998</v>
          </cell>
          <cell r="P507" t="str">
            <v>C</v>
          </cell>
          <cell r="Q507">
            <v>0.7</v>
          </cell>
          <cell r="R507">
            <v>0.1</v>
          </cell>
          <cell r="S507">
            <v>20</v>
          </cell>
          <cell r="T507">
            <v>2.27</v>
          </cell>
        </row>
        <row r="508">
          <cell r="J508" t="str">
            <v>C</v>
          </cell>
          <cell r="K508">
            <v>0.7</v>
          </cell>
          <cell r="L508">
            <v>0</v>
          </cell>
          <cell r="M508">
            <v>15</v>
          </cell>
          <cell r="N508">
            <v>2.04</v>
          </cell>
          <cell r="P508" t="str">
            <v>C</v>
          </cell>
          <cell r="Q508">
            <v>0.7</v>
          </cell>
          <cell r="R508">
            <v>0.1</v>
          </cell>
          <cell r="S508">
            <v>25</v>
          </cell>
          <cell r="T508">
            <v>2.27</v>
          </cell>
        </row>
        <row r="509">
          <cell r="J509" t="str">
            <v>C</v>
          </cell>
          <cell r="K509">
            <v>0.7</v>
          </cell>
          <cell r="L509">
            <v>0.1</v>
          </cell>
          <cell r="M509">
            <v>0.5</v>
          </cell>
          <cell r="N509">
            <v>2.27</v>
          </cell>
          <cell r="P509" t="str">
            <v>C</v>
          </cell>
          <cell r="Q509">
            <v>0.7</v>
          </cell>
          <cell r="R509">
            <v>0.3</v>
          </cell>
          <cell r="S509">
            <v>1</v>
          </cell>
          <cell r="T509">
            <v>2.21</v>
          </cell>
        </row>
        <row r="510">
          <cell r="J510" t="str">
            <v>C</v>
          </cell>
          <cell r="K510">
            <v>0.7</v>
          </cell>
          <cell r="L510">
            <v>0.1</v>
          </cell>
          <cell r="M510">
            <v>1</v>
          </cell>
          <cell r="N510">
            <v>2.08</v>
          </cell>
          <cell r="P510" t="str">
            <v>C</v>
          </cell>
          <cell r="Q510">
            <v>0.7</v>
          </cell>
          <cell r="R510">
            <v>0.3</v>
          </cell>
          <cell r="S510">
            <v>2</v>
          </cell>
          <cell r="T510">
            <v>2.23</v>
          </cell>
        </row>
        <row r="511">
          <cell r="J511" t="str">
            <v>C</v>
          </cell>
          <cell r="K511">
            <v>0.7</v>
          </cell>
          <cell r="L511">
            <v>0.1</v>
          </cell>
          <cell r="M511">
            <v>1.5</v>
          </cell>
          <cell r="N511">
            <v>2.0299999999999998</v>
          </cell>
          <cell r="P511" t="str">
            <v>C</v>
          </cell>
          <cell r="Q511">
            <v>0.7</v>
          </cell>
          <cell r="R511">
            <v>0.3</v>
          </cell>
          <cell r="S511">
            <v>3</v>
          </cell>
          <cell r="T511">
            <v>2.29</v>
          </cell>
        </row>
        <row r="512">
          <cell r="J512" t="str">
            <v>C</v>
          </cell>
          <cell r="K512">
            <v>0.7</v>
          </cell>
          <cell r="L512">
            <v>0.1</v>
          </cell>
          <cell r="M512">
            <v>2</v>
          </cell>
          <cell r="N512">
            <v>2.0099999999999998</v>
          </cell>
          <cell r="P512" t="str">
            <v>C</v>
          </cell>
          <cell r="Q512">
            <v>0.7</v>
          </cell>
          <cell r="R512">
            <v>0.3</v>
          </cell>
          <cell r="S512">
            <v>5</v>
          </cell>
          <cell r="T512">
            <v>2.31</v>
          </cell>
        </row>
        <row r="513">
          <cell r="J513" t="str">
            <v>C</v>
          </cell>
          <cell r="K513">
            <v>0.7</v>
          </cell>
          <cell r="L513">
            <v>0.1</v>
          </cell>
          <cell r="M513">
            <v>3</v>
          </cell>
          <cell r="N513">
            <v>2</v>
          </cell>
          <cell r="P513" t="str">
            <v>C</v>
          </cell>
          <cell r="Q513">
            <v>0.7</v>
          </cell>
          <cell r="R513">
            <v>0.3</v>
          </cell>
          <cell r="S513">
            <v>10</v>
          </cell>
          <cell r="T513">
            <v>2.34</v>
          </cell>
        </row>
        <row r="514">
          <cell r="J514" t="str">
            <v>C</v>
          </cell>
          <cell r="K514">
            <v>0.7</v>
          </cell>
          <cell r="L514">
            <v>0.1</v>
          </cell>
          <cell r="M514">
            <v>5</v>
          </cell>
          <cell r="N514">
            <v>1.98</v>
          </cell>
          <cell r="P514" t="str">
            <v>C</v>
          </cell>
          <cell r="Q514">
            <v>0.7</v>
          </cell>
          <cell r="R514">
            <v>0.3</v>
          </cell>
          <cell r="S514">
            <v>15</v>
          </cell>
          <cell r="T514">
            <v>2.35</v>
          </cell>
        </row>
        <row r="515">
          <cell r="J515" t="str">
            <v>C</v>
          </cell>
          <cell r="K515">
            <v>0.7</v>
          </cell>
          <cell r="L515">
            <v>0.1</v>
          </cell>
          <cell r="M515">
            <v>10</v>
          </cell>
          <cell r="N515">
            <v>1.98</v>
          </cell>
          <cell r="P515" t="str">
            <v>C</v>
          </cell>
          <cell r="Q515">
            <v>0.7</v>
          </cell>
          <cell r="R515">
            <v>0.3</v>
          </cell>
          <cell r="S515">
            <v>20</v>
          </cell>
          <cell r="T515">
            <v>2.36</v>
          </cell>
        </row>
        <row r="516">
          <cell r="J516" t="str">
            <v>C</v>
          </cell>
          <cell r="K516">
            <v>0.7</v>
          </cell>
          <cell r="L516">
            <v>0.1</v>
          </cell>
          <cell r="M516">
            <v>15</v>
          </cell>
          <cell r="N516">
            <v>1.97</v>
          </cell>
          <cell r="P516" t="str">
            <v>C</v>
          </cell>
          <cell r="Q516">
            <v>0.7</v>
          </cell>
          <cell r="R516">
            <v>0.3</v>
          </cell>
          <cell r="S516">
            <v>25</v>
          </cell>
          <cell r="T516">
            <v>2.36</v>
          </cell>
        </row>
        <row r="517">
          <cell r="J517" t="str">
            <v>C</v>
          </cell>
          <cell r="K517">
            <v>0.7</v>
          </cell>
          <cell r="L517">
            <v>0.3</v>
          </cell>
          <cell r="M517">
            <v>0.5</v>
          </cell>
          <cell r="N517">
            <v>2.27</v>
          </cell>
          <cell r="P517" t="str">
            <v>C</v>
          </cell>
          <cell r="Q517">
            <v>0.7</v>
          </cell>
          <cell r="R517">
            <v>0.5</v>
          </cell>
          <cell r="S517">
            <v>1</v>
          </cell>
          <cell r="T517">
            <v>2.21</v>
          </cell>
        </row>
        <row r="518">
          <cell r="J518" t="str">
            <v>C</v>
          </cell>
          <cell r="K518">
            <v>0.7</v>
          </cell>
          <cell r="L518">
            <v>0.3</v>
          </cell>
          <cell r="M518">
            <v>1</v>
          </cell>
          <cell r="N518">
            <v>2.08</v>
          </cell>
          <cell r="P518" t="str">
            <v>C</v>
          </cell>
          <cell r="Q518">
            <v>0.7</v>
          </cell>
          <cell r="R518">
            <v>0.5</v>
          </cell>
          <cell r="S518">
            <v>2</v>
          </cell>
          <cell r="T518">
            <v>2.23</v>
          </cell>
        </row>
        <row r="519">
          <cell r="J519" t="str">
            <v>C</v>
          </cell>
          <cell r="K519">
            <v>0.7</v>
          </cell>
          <cell r="L519">
            <v>0.3</v>
          </cell>
          <cell r="M519">
            <v>1.5</v>
          </cell>
          <cell r="N519">
            <v>1.99</v>
          </cell>
          <cell r="P519" t="str">
            <v>C</v>
          </cell>
          <cell r="Q519">
            <v>0.7</v>
          </cell>
          <cell r="R519">
            <v>0.5</v>
          </cell>
          <cell r="S519">
            <v>3</v>
          </cell>
          <cell r="T519">
            <v>2.31</v>
          </cell>
        </row>
        <row r="520">
          <cell r="J520" t="str">
            <v>C</v>
          </cell>
          <cell r="K520">
            <v>0.7</v>
          </cell>
          <cell r="L520">
            <v>0.3</v>
          </cell>
          <cell r="M520">
            <v>2</v>
          </cell>
          <cell r="N520">
            <v>1.97</v>
          </cell>
          <cell r="P520" t="str">
            <v>C</v>
          </cell>
          <cell r="Q520">
            <v>0.7</v>
          </cell>
          <cell r="R520">
            <v>0.5</v>
          </cell>
          <cell r="S520">
            <v>5</v>
          </cell>
          <cell r="T520">
            <v>2.37</v>
          </cell>
        </row>
        <row r="521">
          <cell r="J521" t="str">
            <v>C</v>
          </cell>
          <cell r="K521">
            <v>0.7</v>
          </cell>
          <cell r="L521">
            <v>0.3</v>
          </cell>
          <cell r="M521">
            <v>3</v>
          </cell>
          <cell r="N521">
            <v>1.96</v>
          </cell>
          <cell r="P521" t="str">
            <v>C</v>
          </cell>
          <cell r="Q521">
            <v>0.7</v>
          </cell>
          <cell r="R521">
            <v>0.5</v>
          </cell>
          <cell r="S521">
            <v>10</v>
          </cell>
          <cell r="T521">
            <v>2.39</v>
          </cell>
        </row>
        <row r="522">
          <cell r="J522" t="str">
            <v>C</v>
          </cell>
          <cell r="K522">
            <v>0.7</v>
          </cell>
          <cell r="L522">
            <v>0.3</v>
          </cell>
          <cell r="M522">
            <v>5</v>
          </cell>
          <cell r="N522">
            <v>1.95</v>
          </cell>
          <cell r="P522" t="str">
            <v>C</v>
          </cell>
          <cell r="Q522">
            <v>0.7</v>
          </cell>
          <cell r="R522">
            <v>0.5</v>
          </cell>
          <cell r="S522">
            <v>15</v>
          </cell>
          <cell r="T522">
            <v>2.41</v>
          </cell>
        </row>
        <row r="523">
          <cell r="J523" t="str">
            <v>C</v>
          </cell>
          <cell r="K523">
            <v>0.7</v>
          </cell>
          <cell r="L523">
            <v>0.3</v>
          </cell>
          <cell r="M523">
            <v>10</v>
          </cell>
          <cell r="N523">
            <v>1.94</v>
          </cell>
          <cell r="P523" t="str">
            <v>C</v>
          </cell>
          <cell r="Q523">
            <v>0.7</v>
          </cell>
          <cell r="R523">
            <v>0.5</v>
          </cell>
          <cell r="S523">
            <v>20</v>
          </cell>
          <cell r="T523">
            <v>2.41</v>
          </cell>
        </row>
        <row r="524">
          <cell r="J524" t="str">
            <v>C</v>
          </cell>
          <cell r="K524">
            <v>0.7</v>
          </cell>
          <cell r="L524">
            <v>0.3</v>
          </cell>
          <cell r="M524">
            <v>15</v>
          </cell>
          <cell r="N524">
            <v>1.94</v>
          </cell>
          <cell r="P524" t="str">
            <v>C</v>
          </cell>
          <cell r="Q524">
            <v>0.7</v>
          </cell>
          <cell r="R524">
            <v>0.5</v>
          </cell>
          <cell r="S524">
            <v>25</v>
          </cell>
          <cell r="T524">
            <v>2.41</v>
          </cell>
        </row>
        <row r="525">
          <cell r="J525" t="str">
            <v>C</v>
          </cell>
          <cell r="K525">
            <v>0.7</v>
          </cell>
          <cell r="L525">
            <v>0.5</v>
          </cell>
          <cell r="M525">
            <v>0.5</v>
          </cell>
          <cell r="N525">
            <v>2.27</v>
          </cell>
          <cell r="P525" t="str">
            <v>C</v>
          </cell>
          <cell r="Q525">
            <v>0.7</v>
          </cell>
          <cell r="R525">
            <v>1</v>
          </cell>
          <cell r="S525">
            <v>1</v>
          </cell>
          <cell r="T525">
            <v>2.21</v>
          </cell>
        </row>
        <row r="526">
          <cell r="J526" t="str">
            <v>C</v>
          </cell>
          <cell r="K526">
            <v>0.7</v>
          </cell>
          <cell r="L526">
            <v>0.5</v>
          </cell>
          <cell r="M526">
            <v>1</v>
          </cell>
          <cell r="N526">
            <v>2.08</v>
          </cell>
          <cell r="P526" t="str">
            <v>C</v>
          </cell>
          <cell r="Q526">
            <v>0.7</v>
          </cell>
          <cell r="R526">
            <v>1</v>
          </cell>
          <cell r="S526">
            <v>2</v>
          </cell>
          <cell r="T526">
            <v>2.23</v>
          </cell>
        </row>
        <row r="527">
          <cell r="J527" t="str">
            <v>C</v>
          </cell>
          <cell r="K527">
            <v>0.7</v>
          </cell>
          <cell r="L527">
            <v>0.5</v>
          </cell>
          <cell r="M527">
            <v>1.5</v>
          </cell>
          <cell r="N527">
            <v>1.99</v>
          </cell>
          <cell r="P527" t="str">
            <v>C</v>
          </cell>
          <cell r="Q527">
            <v>0.7</v>
          </cell>
          <cell r="R527">
            <v>1</v>
          </cell>
          <cell r="S527">
            <v>3</v>
          </cell>
          <cell r="T527">
            <v>2.31</v>
          </cell>
        </row>
        <row r="528">
          <cell r="J528" t="str">
            <v>C</v>
          </cell>
          <cell r="K528">
            <v>0.7</v>
          </cell>
          <cell r="L528">
            <v>0.5</v>
          </cell>
          <cell r="M528">
            <v>2</v>
          </cell>
          <cell r="N528">
            <v>1.95</v>
          </cell>
          <cell r="P528" t="str">
            <v>C</v>
          </cell>
          <cell r="Q528">
            <v>0.7</v>
          </cell>
          <cell r="R528">
            <v>1</v>
          </cell>
          <cell r="S528">
            <v>5</v>
          </cell>
          <cell r="T528">
            <v>2.46</v>
          </cell>
        </row>
        <row r="529">
          <cell r="J529" t="str">
            <v>C</v>
          </cell>
          <cell r="K529">
            <v>0.7</v>
          </cell>
          <cell r="L529">
            <v>0.5</v>
          </cell>
          <cell r="M529">
            <v>3</v>
          </cell>
          <cell r="N529">
            <v>1.94</v>
          </cell>
          <cell r="P529" t="str">
            <v>C</v>
          </cell>
          <cell r="Q529">
            <v>0.7</v>
          </cell>
          <cell r="R529">
            <v>1</v>
          </cell>
          <cell r="S529">
            <v>10</v>
          </cell>
          <cell r="T529">
            <v>2.5099999999999998</v>
          </cell>
        </row>
        <row r="530">
          <cell r="J530" t="str">
            <v>C</v>
          </cell>
          <cell r="K530">
            <v>0.7</v>
          </cell>
          <cell r="L530">
            <v>0.5</v>
          </cell>
          <cell r="M530">
            <v>5</v>
          </cell>
          <cell r="N530">
            <v>1.93</v>
          </cell>
          <cell r="P530" t="str">
            <v>C</v>
          </cell>
          <cell r="Q530">
            <v>0.7</v>
          </cell>
          <cell r="R530">
            <v>1</v>
          </cell>
          <cell r="S530">
            <v>15</v>
          </cell>
          <cell r="T530">
            <v>2.54</v>
          </cell>
        </row>
        <row r="531">
          <cell r="J531" t="str">
            <v>C</v>
          </cell>
          <cell r="K531">
            <v>0.7</v>
          </cell>
          <cell r="L531">
            <v>0.5</v>
          </cell>
          <cell r="M531">
            <v>10</v>
          </cell>
          <cell r="N531">
            <v>1.92</v>
          </cell>
          <cell r="P531" t="str">
            <v>C</v>
          </cell>
          <cell r="Q531">
            <v>0.7</v>
          </cell>
          <cell r="R531">
            <v>1</v>
          </cell>
          <cell r="S531">
            <v>20</v>
          </cell>
          <cell r="T531">
            <v>2.56</v>
          </cell>
        </row>
        <row r="532">
          <cell r="J532" t="str">
            <v>C</v>
          </cell>
          <cell r="K532">
            <v>0.7</v>
          </cell>
          <cell r="L532">
            <v>0.5</v>
          </cell>
          <cell r="M532">
            <v>15</v>
          </cell>
          <cell r="N532">
            <v>1.91</v>
          </cell>
          <cell r="P532" t="str">
            <v>C</v>
          </cell>
          <cell r="Q532">
            <v>0.7</v>
          </cell>
          <cell r="R532">
            <v>1</v>
          </cell>
          <cell r="S532">
            <v>25</v>
          </cell>
          <cell r="T532">
            <v>2.57</v>
          </cell>
        </row>
        <row r="533">
          <cell r="J533" t="str">
            <v>C</v>
          </cell>
          <cell r="K533">
            <v>0.7</v>
          </cell>
          <cell r="L533">
            <v>1</v>
          </cell>
          <cell r="M533">
            <v>0.5</v>
          </cell>
          <cell r="N533">
            <v>2.27</v>
          </cell>
          <cell r="P533" t="str">
            <v>C</v>
          </cell>
          <cell r="Q533">
            <v>0.7</v>
          </cell>
          <cell r="R533">
            <v>2</v>
          </cell>
          <cell r="S533">
            <v>1</v>
          </cell>
          <cell r="T533">
            <v>2.21</v>
          </cell>
        </row>
        <row r="534">
          <cell r="J534" t="str">
            <v>C</v>
          </cell>
          <cell r="K534">
            <v>0.7</v>
          </cell>
          <cell r="L534">
            <v>1</v>
          </cell>
          <cell r="M534">
            <v>1</v>
          </cell>
          <cell r="N534">
            <v>2.08</v>
          </cell>
          <cell r="P534" t="str">
            <v>C</v>
          </cell>
          <cell r="Q534">
            <v>0.7</v>
          </cell>
          <cell r="R534">
            <v>2</v>
          </cell>
          <cell r="S534">
            <v>2</v>
          </cell>
          <cell r="T534">
            <v>2.23</v>
          </cell>
        </row>
        <row r="535">
          <cell r="J535" t="str">
            <v>C</v>
          </cell>
          <cell r="K535">
            <v>0.7</v>
          </cell>
          <cell r="L535">
            <v>1</v>
          </cell>
          <cell r="M535">
            <v>1.5</v>
          </cell>
          <cell r="N535">
            <v>1.99</v>
          </cell>
          <cell r="P535" t="str">
            <v>C</v>
          </cell>
          <cell r="Q535">
            <v>0.7</v>
          </cell>
          <cell r="R535">
            <v>2</v>
          </cell>
          <cell r="S535">
            <v>3</v>
          </cell>
          <cell r="T535">
            <v>2.31</v>
          </cell>
        </row>
        <row r="536">
          <cell r="J536" t="str">
            <v>C</v>
          </cell>
          <cell r="K536">
            <v>0.7</v>
          </cell>
          <cell r="L536">
            <v>1</v>
          </cell>
          <cell r="M536">
            <v>2</v>
          </cell>
          <cell r="N536">
            <v>1.95</v>
          </cell>
          <cell r="P536" t="str">
            <v>C</v>
          </cell>
          <cell r="Q536">
            <v>0.7</v>
          </cell>
          <cell r="R536">
            <v>2</v>
          </cell>
          <cell r="S536">
            <v>5</v>
          </cell>
          <cell r="T536">
            <v>2.48</v>
          </cell>
        </row>
        <row r="537">
          <cell r="J537" t="str">
            <v>C</v>
          </cell>
          <cell r="K537">
            <v>0.7</v>
          </cell>
          <cell r="L537">
            <v>1</v>
          </cell>
          <cell r="M537">
            <v>3</v>
          </cell>
          <cell r="N537">
            <v>1.91</v>
          </cell>
          <cell r="P537" t="str">
            <v>C</v>
          </cell>
          <cell r="Q537">
            <v>0.7</v>
          </cell>
          <cell r="R537">
            <v>2</v>
          </cell>
          <cell r="S537">
            <v>10</v>
          </cell>
          <cell r="T537">
            <v>2.68</v>
          </cell>
        </row>
        <row r="538">
          <cell r="J538" t="str">
            <v>C</v>
          </cell>
          <cell r="K538">
            <v>0.7</v>
          </cell>
          <cell r="L538">
            <v>1</v>
          </cell>
          <cell r="M538">
            <v>5</v>
          </cell>
          <cell r="N538">
            <v>1.9</v>
          </cell>
          <cell r="P538" t="str">
            <v>C</v>
          </cell>
          <cell r="Q538">
            <v>0.7</v>
          </cell>
          <cell r="R538">
            <v>2</v>
          </cell>
          <cell r="S538">
            <v>15</v>
          </cell>
          <cell r="T538">
            <v>2.72</v>
          </cell>
        </row>
        <row r="539">
          <cell r="J539" t="str">
            <v>C</v>
          </cell>
          <cell r="K539">
            <v>0.7</v>
          </cell>
          <cell r="L539">
            <v>1</v>
          </cell>
          <cell r="M539">
            <v>10</v>
          </cell>
          <cell r="N539">
            <v>1.89</v>
          </cell>
          <cell r="P539" t="str">
            <v>C</v>
          </cell>
          <cell r="Q539">
            <v>0.7</v>
          </cell>
          <cell r="R539">
            <v>2</v>
          </cell>
          <cell r="S539">
            <v>20</v>
          </cell>
          <cell r="T539">
            <v>2.75</v>
          </cell>
        </row>
        <row r="540">
          <cell r="J540" t="str">
            <v>C</v>
          </cell>
          <cell r="K540">
            <v>0.7</v>
          </cell>
          <cell r="L540">
            <v>1</v>
          </cell>
          <cell r="M540">
            <v>15</v>
          </cell>
          <cell r="N540">
            <v>1.89</v>
          </cell>
          <cell r="P540" t="str">
            <v>C</v>
          </cell>
          <cell r="Q540">
            <v>0.7</v>
          </cell>
          <cell r="R540">
            <v>2</v>
          </cell>
          <cell r="S540">
            <v>25</v>
          </cell>
          <cell r="T540">
            <v>2.76</v>
          </cell>
        </row>
        <row r="541">
          <cell r="J541" t="str">
            <v>C</v>
          </cell>
          <cell r="K541">
            <v>0.5</v>
          </cell>
          <cell r="L541">
            <v>0</v>
          </cell>
          <cell r="M541">
            <v>0.5</v>
          </cell>
          <cell r="N541">
            <v>1.94</v>
          </cell>
          <cell r="P541" t="str">
            <v>C</v>
          </cell>
          <cell r="Q541">
            <v>0.5</v>
          </cell>
          <cell r="R541">
            <v>0.1</v>
          </cell>
          <cell r="S541">
            <v>1</v>
          </cell>
          <cell r="T541">
            <v>1.91</v>
          </cell>
        </row>
        <row r="542">
          <cell r="J542" t="str">
            <v>C</v>
          </cell>
          <cell r="K542">
            <v>0.5</v>
          </cell>
          <cell r="L542">
            <v>0</v>
          </cell>
          <cell r="M542">
            <v>1</v>
          </cell>
          <cell r="N542">
            <v>1.9</v>
          </cell>
          <cell r="P542" t="str">
            <v>C</v>
          </cell>
          <cell r="Q542">
            <v>0.5</v>
          </cell>
          <cell r="R542">
            <v>0.1</v>
          </cell>
          <cell r="S542">
            <v>2</v>
          </cell>
          <cell r="T542">
            <v>1.94</v>
          </cell>
        </row>
        <row r="543">
          <cell r="J543" t="str">
            <v>C</v>
          </cell>
          <cell r="K543">
            <v>0.5</v>
          </cell>
          <cell r="L543">
            <v>0</v>
          </cell>
          <cell r="M543">
            <v>1.5</v>
          </cell>
          <cell r="N543">
            <v>1.88</v>
          </cell>
          <cell r="P543" t="str">
            <v>C</v>
          </cell>
          <cell r="Q543">
            <v>0.5</v>
          </cell>
          <cell r="R543">
            <v>0.1</v>
          </cell>
          <cell r="S543">
            <v>3</v>
          </cell>
          <cell r="T543">
            <v>1.95</v>
          </cell>
        </row>
        <row r="544">
          <cell r="J544" t="str">
            <v>C</v>
          </cell>
          <cell r="K544">
            <v>0.5</v>
          </cell>
          <cell r="L544">
            <v>0</v>
          </cell>
          <cell r="M544">
            <v>2</v>
          </cell>
          <cell r="N544">
            <v>1.88</v>
          </cell>
          <cell r="P544" t="str">
            <v>C</v>
          </cell>
          <cell r="Q544">
            <v>0.5</v>
          </cell>
          <cell r="R544">
            <v>0.1</v>
          </cell>
          <cell r="S544">
            <v>5</v>
          </cell>
          <cell r="T544">
            <v>1.95</v>
          </cell>
        </row>
        <row r="545">
          <cell r="J545" t="str">
            <v>C</v>
          </cell>
          <cell r="K545">
            <v>0.5</v>
          </cell>
          <cell r="L545">
            <v>0</v>
          </cell>
          <cell r="M545">
            <v>3</v>
          </cell>
          <cell r="N545">
            <v>1.87</v>
          </cell>
          <cell r="P545" t="str">
            <v>C</v>
          </cell>
          <cell r="Q545">
            <v>0.5</v>
          </cell>
          <cell r="R545">
            <v>0.1</v>
          </cell>
          <cell r="S545">
            <v>10</v>
          </cell>
          <cell r="T545">
            <v>1.95</v>
          </cell>
        </row>
        <row r="546">
          <cell r="J546" t="str">
            <v>C</v>
          </cell>
          <cell r="K546">
            <v>0.5</v>
          </cell>
          <cell r="L546">
            <v>0</v>
          </cell>
          <cell r="M546">
            <v>5</v>
          </cell>
          <cell r="N546">
            <v>1.86</v>
          </cell>
          <cell r="P546" t="str">
            <v>C</v>
          </cell>
          <cell r="Q546">
            <v>0.5</v>
          </cell>
          <cell r="R546">
            <v>0.1</v>
          </cell>
          <cell r="S546">
            <v>15</v>
          </cell>
          <cell r="T546">
            <v>1.95</v>
          </cell>
        </row>
        <row r="547">
          <cell r="J547" t="str">
            <v>C</v>
          </cell>
          <cell r="K547">
            <v>0.5</v>
          </cell>
          <cell r="L547">
            <v>0</v>
          </cell>
          <cell r="M547">
            <v>10</v>
          </cell>
          <cell r="N547">
            <v>1.86</v>
          </cell>
          <cell r="P547" t="str">
            <v>C</v>
          </cell>
          <cell r="Q547">
            <v>0.5</v>
          </cell>
          <cell r="R547">
            <v>0.1</v>
          </cell>
          <cell r="S547">
            <v>20</v>
          </cell>
          <cell r="T547">
            <v>1.95</v>
          </cell>
        </row>
        <row r="548">
          <cell r="J548" t="str">
            <v>C</v>
          </cell>
          <cell r="K548">
            <v>0.5</v>
          </cell>
          <cell r="L548">
            <v>0</v>
          </cell>
          <cell r="M548">
            <v>15</v>
          </cell>
          <cell r="N548">
            <v>1.86</v>
          </cell>
          <cell r="P548" t="str">
            <v>C</v>
          </cell>
          <cell r="Q548">
            <v>0.5</v>
          </cell>
          <cell r="R548">
            <v>0.1</v>
          </cell>
          <cell r="S548">
            <v>25</v>
          </cell>
          <cell r="T548">
            <v>1.95</v>
          </cell>
        </row>
        <row r="549">
          <cell r="J549" t="str">
            <v>C</v>
          </cell>
          <cell r="K549">
            <v>0.5</v>
          </cell>
          <cell r="L549">
            <v>0.1</v>
          </cell>
          <cell r="M549">
            <v>0.5</v>
          </cell>
          <cell r="N549">
            <v>1.92</v>
          </cell>
          <cell r="P549" t="str">
            <v>C</v>
          </cell>
          <cell r="Q549">
            <v>0.5</v>
          </cell>
          <cell r="R549">
            <v>0.3</v>
          </cell>
          <cell r="S549">
            <v>1</v>
          </cell>
          <cell r="T549">
            <v>1.91</v>
          </cell>
        </row>
        <row r="550">
          <cell r="J550" t="str">
            <v>C</v>
          </cell>
          <cell r="K550">
            <v>0.5</v>
          </cell>
          <cell r="L550">
            <v>0.1</v>
          </cell>
          <cell r="M550">
            <v>1</v>
          </cell>
          <cell r="N550">
            <v>1.86</v>
          </cell>
          <cell r="P550" t="str">
            <v>C</v>
          </cell>
          <cell r="Q550">
            <v>0.5</v>
          </cell>
          <cell r="R550">
            <v>0.3</v>
          </cell>
          <cell r="S550">
            <v>2</v>
          </cell>
          <cell r="T550">
            <v>1.94</v>
          </cell>
        </row>
        <row r="551">
          <cell r="J551" t="str">
            <v>C</v>
          </cell>
          <cell r="K551">
            <v>0.5</v>
          </cell>
          <cell r="L551">
            <v>0.1</v>
          </cell>
          <cell r="M551">
            <v>1.5</v>
          </cell>
          <cell r="N551">
            <v>1.85</v>
          </cell>
          <cell r="P551" t="str">
            <v>C</v>
          </cell>
          <cell r="Q551">
            <v>0.5</v>
          </cell>
          <cell r="R551">
            <v>0.3</v>
          </cell>
          <cell r="S551">
            <v>3</v>
          </cell>
          <cell r="T551">
            <v>1.95</v>
          </cell>
        </row>
        <row r="552">
          <cell r="J552" t="str">
            <v>C</v>
          </cell>
          <cell r="K552">
            <v>0.5</v>
          </cell>
          <cell r="L552">
            <v>0.1</v>
          </cell>
          <cell r="M552">
            <v>2</v>
          </cell>
          <cell r="N552">
            <v>1.84</v>
          </cell>
          <cell r="P552" t="str">
            <v>C</v>
          </cell>
          <cell r="Q552">
            <v>0.5</v>
          </cell>
          <cell r="R552">
            <v>0.3</v>
          </cell>
          <cell r="S552">
            <v>5</v>
          </cell>
          <cell r="T552">
            <v>1.96</v>
          </cell>
        </row>
        <row r="553">
          <cell r="J553" t="str">
            <v>C</v>
          </cell>
          <cell r="K553">
            <v>0.5</v>
          </cell>
          <cell r="L553">
            <v>0.1</v>
          </cell>
          <cell r="M553">
            <v>3</v>
          </cell>
          <cell r="N553">
            <v>1.84</v>
          </cell>
          <cell r="P553" t="str">
            <v>C</v>
          </cell>
          <cell r="Q553">
            <v>0.5</v>
          </cell>
          <cell r="R553">
            <v>0.3</v>
          </cell>
          <cell r="S553">
            <v>10</v>
          </cell>
          <cell r="T553">
            <v>1.97</v>
          </cell>
        </row>
        <row r="554">
          <cell r="J554" t="str">
            <v>C</v>
          </cell>
          <cell r="K554">
            <v>0.5</v>
          </cell>
          <cell r="L554">
            <v>0.1</v>
          </cell>
          <cell r="M554">
            <v>5</v>
          </cell>
          <cell r="N554">
            <v>1.83</v>
          </cell>
          <cell r="P554" t="str">
            <v>C</v>
          </cell>
          <cell r="Q554">
            <v>0.5</v>
          </cell>
          <cell r="R554">
            <v>0.3</v>
          </cell>
          <cell r="S554">
            <v>15</v>
          </cell>
          <cell r="T554">
            <v>1.98</v>
          </cell>
        </row>
        <row r="555">
          <cell r="J555" t="str">
            <v>C</v>
          </cell>
          <cell r="K555">
            <v>0.5</v>
          </cell>
          <cell r="L555">
            <v>0.1</v>
          </cell>
          <cell r="M555">
            <v>10</v>
          </cell>
          <cell r="N555">
            <v>1.83</v>
          </cell>
          <cell r="P555" t="str">
            <v>C</v>
          </cell>
          <cell r="Q555">
            <v>0.5</v>
          </cell>
          <cell r="R555">
            <v>0.3</v>
          </cell>
          <cell r="S555">
            <v>20</v>
          </cell>
          <cell r="T555">
            <v>1.98</v>
          </cell>
        </row>
        <row r="556">
          <cell r="J556" t="str">
            <v>C</v>
          </cell>
          <cell r="K556">
            <v>0.5</v>
          </cell>
          <cell r="L556">
            <v>0.1</v>
          </cell>
          <cell r="M556">
            <v>15</v>
          </cell>
          <cell r="N556">
            <v>1.83</v>
          </cell>
          <cell r="P556" t="str">
            <v>C</v>
          </cell>
          <cell r="Q556">
            <v>0.5</v>
          </cell>
          <cell r="R556">
            <v>0.3</v>
          </cell>
          <cell r="S556">
            <v>25</v>
          </cell>
          <cell r="T556">
            <v>1.98</v>
          </cell>
        </row>
        <row r="557">
          <cell r="J557" t="str">
            <v>C</v>
          </cell>
          <cell r="K557">
            <v>0.5</v>
          </cell>
          <cell r="L557">
            <v>0.3</v>
          </cell>
          <cell r="M557">
            <v>0.5</v>
          </cell>
          <cell r="N557">
            <v>1.92</v>
          </cell>
          <cell r="P557" t="str">
            <v>C</v>
          </cell>
          <cell r="Q557">
            <v>0.5</v>
          </cell>
          <cell r="R557">
            <v>0.5</v>
          </cell>
          <cell r="S557">
            <v>1</v>
          </cell>
          <cell r="T557">
            <v>1.91</v>
          </cell>
        </row>
        <row r="558">
          <cell r="J558" t="str">
            <v>C</v>
          </cell>
          <cell r="K558">
            <v>0.5</v>
          </cell>
          <cell r="L558">
            <v>0.3</v>
          </cell>
          <cell r="M558">
            <v>1</v>
          </cell>
          <cell r="N558">
            <v>1.86</v>
          </cell>
          <cell r="P558" t="str">
            <v>C</v>
          </cell>
          <cell r="Q558">
            <v>0.5</v>
          </cell>
          <cell r="R558">
            <v>0.5</v>
          </cell>
          <cell r="S558">
            <v>2</v>
          </cell>
          <cell r="T558">
            <v>1.94</v>
          </cell>
        </row>
        <row r="559">
          <cell r="J559" t="str">
            <v>C</v>
          </cell>
          <cell r="K559">
            <v>0.5</v>
          </cell>
          <cell r="L559">
            <v>0.3</v>
          </cell>
          <cell r="M559">
            <v>1.5</v>
          </cell>
          <cell r="N559">
            <v>1.83</v>
          </cell>
          <cell r="P559" t="str">
            <v>C</v>
          </cell>
          <cell r="Q559">
            <v>0.5</v>
          </cell>
          <cell r="R559">
            <v>0.5</v>
          </cell>
          <cell r="S559">
            <v>3</v>
          </cell>
          <cell r="T559">
            <v>1.96</v>
          </cell>
        </row>
        <row r="560">
          <cell r="J560" t="str">
            <v>C</v>
          </cell>
          <cell r="K560">
            <v>0.5</v>
          </cell>
          <cell r="L560">
            <v>0.3</v>
          </cell>
          <cell r="M560">
            <v>2</v>
          </cell>
          <cell r="N560">
            <v>1.83</v>
          </cell>
          <cell r="P560" t="str">
            <v>C</v>
          </cell>
          <cell r="Q560">
            <v>0.5</v>
          </cell>
          <cell r="R560">
            <v>0.5</v>
          </cell>
          <cell r="S560">
            <v>5</v>
          </cell>
          <cell r="T560">
            <v>1.98</v>
          </cell>
        </row>
        <row r="561">
          <cell r="J561" t="str">
            <v>C</v>
          </cell>
          <cell r="K561">
            <v>0.5</v>
          </cell>
          <cell r="L561">
            <v>0.3</v>
          </cell>
          <cell r="M561">
            <v>3</v>
          </cell>
          <cell r="N561">
            <v>1.82</v>
          </cell>
          <cell r="P561" t="str">
            <v>C</v>
          </cell>
          <cell r="Q561">
            <v>0.5</v>
          </cell>
          <cell r="R561">
            <v>0.5</v>
          </cell>
          <cell r="S561">
            <v>10</v>
          </cell>
          <cell r="T561">
            <v>1.99</v>
          </cell>
        </row>
        <row r="562">
          <cell r="J562" t="str">
            <v>C</v>
          </cell>
          <cell r="K562">
            <v>0.5</v>
          </cell>
          <cell r="L562">
            <v>0.3</v>
          </cell>
          <cell r="M562">
            <v>5</v>
          </cell>
          <cell r="N562">
            <v>1.82</v>
          </cell>
          <cell r="P562" t="str">
            <v>C</v>
          </cell>
          <cell r="Q562">
            <v>0.5</v>
          </cell>
          <cell r="R562">
            <v>0.5</v>
          </cell>
          <cell r="S562">
            <v>15</v>
          </cell>
          <cell r="T562">
            <v>2</v>
          </cell>
        </row>
        <row r="563">
          <cell r="J563" t="str">
            <v>C</v>
          </cell>
          <cell r="K563">
            <v>0.5</v>
          </cell>
          <cell r="L563">
            <v>0.3</v>
          </cell>
          <cell r="M563">
            <v>10</v>
          </cell>
          <cell r="N563">
            <v>1.81</v>
          </cell>
          <cell r="P563" t="str">
            <v>C</v>
          </cell>
          <cell r="Q563">
            <v>0.5</v>
          </cell>
          <cell r="R563">
            <v>0.5</v>
          </cell>
          <cell r="S563">
            <v>20</v>
          </cell>
          <cell r="T563">
            <v>2</v>
          </cell>
        </row>
        <row r="564">
          <cell r="J564" t="str">
            <v>C</v>
          </cell>
          <cell r="K564">
            <v>0.5</v>
          </cell>
          <cell r="L564">
            <v>0.3</v>
          </cell>
          <cell r="M564">
            <v>15</v>
          </cell>
          <cell r="N564">
            <v>1.81</v>
          </cell>
          <cell r="P564" t="str">
            <v>C</v>
          </cell>
          <cell r="Q564">
            <v>0.5</v>
          </cell>
          <cell r="R564">
            <v>0.5</v>
          </cell>
          <cell r="S564">
            <v>25</v>
          </cell>
          <cell r="T564">
            <v>2</v>
          </cell>
        </row>
        <row r="565">
          <cell r="J565" t="str">
            <v>C</v>
          </cell>
          <cell r="K565">
            <v>0.5</v>
          </cell>
          <cell r="L565">
            <v>0.5</v>
          </cell>
          <cell r="M565">
            <v>0.5</v>
          </cell>
          <cell r="N565">
            <v>1.92</v>
          </cell>
          <cell r="P565" t="str">
            <v>C</v>
          </cell>
          <cell r="Q565">
            <v>0.5</v>
          </cell>
          <cell r="R565">
            <v>1</v>
          </cell>
          <cell r="S565">
            <v>1</v>
          </cell>
          <cell r="T565">
            <v>1.91</v>
          </cell>
        </row>
        <row r="566">
          <cell r="J566" t="str">
            <v>C</v>
          </cell>
          <cell r="K566">
            <v>0.5</v>
          </cell>
          <cell r="L566">
            <v>0.5</v>
          </cell>
          <cell r="M566">
            <v>1</v>
          </cell>
          <cell r="N566">
            <v>1.86</v>
          </cell>
          <cell r="P566" t="str">
            <v>C</v>
          </cell>
          <cell r="Q566">
            <v>0.5</v>
          </cell>
          <cell r="R566">
            <v>1</v>
          </cell>
          <cell r="S566">
            <v>2</v>
          </cell>
          <cell r="T566">
            <v>1.94</v>
          </cell>
        </row>
        <row r="567">
          <cell r="J567" t="str">
            <v>C</v>
          </cell>
          <cell r="K567">
            <v>0.5</v>
          </cell>
          <cell r="L567">
            <v>0.5</v>
          </cell>
          <cell r="M567">
            <v>1.5</v>
          </cell>
          <cell r="N567">
            <v>1.83</v>
          </cell>
          <cell r="P567" t="str">
            <v>C</v>
          </cell>
          <cell r="Q567">
            <v>0.5</v>
          </cell>
          <cell r="R567">
            <v>1</v>
          </cell>
          <cell r="S567">
            <v>3</v>
          </cell>
          <cell r="T567">
            <v>1.96</v>
          </cell>
        </row>
        <row r="568">
          <cell r="J568" t="str">
            <v>C</v>
          </cell>
          <cell r="K568">
            <v>0.5</v>
          </cell>
          <cell r="L568">
            <v>0.5</v>
          </cell>
          <cell r="M568">
            <v>2</v>
          </cell>
          <cell r="N568">
            <v>1.82</v>
          </cell>
          <cell r="P568" t="str">
            <v>C</v>
          </cell>
          <cell r="Q568">
            <v>0.5</v>
          </cell>
          <cell r="R568">
            <v>1</v>
          </cell>
          <cell r="S568">
            <v>5</v>
          </cell>
          <cell r="T568">
            <v>2</v>
          </cell>
        </row>
        <row r="569">
          <cell r="J569" t="str">
            <v>C</v>
          </cell>
          <cell r="K569">
            <v>0.5</v>
          </cell>
          <cell r="L569">
            <v>0.5</v>
          </cell>
          <cell r="M569">
            <v>3</v>
          </cell>
          <cell r="N569">
            <v>1.81</v>
          </cell>
          <cell r="P569" t="str">
            <v>C</v>
          </cell>
          <cell r="Q569">
            <v>0.5</v>
          </cell>
          <cell r="R569">
            <v>1</v>
          </cell>
          <cell r="S569">
            <v>10</v>
          </cell>
          <cell r="T569">
            <v>2.0299999999999998</v>
          </cell>
        </row>
        <row r="570">
          <cell r="J570" t="str">
            <v>C</v>
          </cell>
          <cell r="K570">
            <v>0.5</v>
          </cell>
          <cell r="L570">
            <v>0.5</v>
          </cell>
          <cell r="M570">
            <v>5</v>
          </cell>
          <cell r="N570">
            <v>1.81</v>
          </cell>
          <cell r="P570" t="str">
            <v>C</v>
          </cell>
          <cell r="Q570">
            <v>0.5</v>
          </cell>
          <cell r="R570">
            <v>1</v>
          </cell>
          <cell r="S570">
            <v>15</v>
          </cell>
          <cell r="T570">
            <v>2.04</v>
          </cell>
        </row>
        <row r="571">
          <cell r="J571" t="str">
            <v>C</v>
          </cell>
          <cell r="K571">
            <v>0.5</v>
          </cell>
          <cell r="L571">
            <v>0.5</v>
          </cell>
          <cell r="M571">
            <v>10</v>
          </cell>
          <cell r="N571">
            <v>1.8</v>
          </cell>
          <cell r="P571" t="str">
            <v>C</v>
          </cell>
          <cell r="Q571">
            <v>0.5</v>
          </cell>
          <cell r="R571">
            <v>1</v>
          </cell>
          <cell r="S571">
            <v>20</v>
          </cell>
          <cell r="T571">
            <v>2.0499999999999998</v>
          </cell>
        </row>
        <row r="572">
          <cell r="J572" t="str">
            <v>C</v>
          </cell>
          <cell r="K572">
            <v>0.5</v>
          </cell>
          <cell r="L572">
            <v>0.5</v>
          </cell>
          <cell r="M572">
            <v>15</v>
          </cell>
          <cell r="N572">
            <v>1.8</v>
          </cell>
          <cell r="P572" t="str">
            <v>C</v>
          </cell>
          <cell r="Q572">
            <v>0.5</v>
          </cell>
          <cell r="R572">
            <v>1</v>
          </cell>
          <cell r="S572">
            <v>25</v>
          </cell>
          <cell r="T572">
            <v>2.0499999999999998</v>
          </cell>
        </row>
        <row r="573">
          <cell r="J573" t="str">
            <v>C</v>
          </cell>
          <cell r="K573">
            <v>0.5</v>
          </cell>
          <cell r="L573">
            <v>1</v>
          </cell>
          <cell r="M573">
            <v>0.5</v>
          </cell>
          <cell r="N573">
            <v>1.92</v>
          </cell>
          <cell r="P573" t="str">
            <v>C</v>
          </cell>
          <cell r="Q573">
            <v>0.5</v>
          </cell>
          <cell r="R573">
            <v>2</v>
          </cell>
          <cell r="S573">
            <v>1</v>
          </cell>
          <cell r="T573">
            <v>1.91</v>
          </cell>
        </row>
        <row r="574">
          <cell r="J574" t="str">
            <v>C</v>
          </cell>
          <cell r="K574">
            <v>0.5</v>
          </cell>
          <cell r="L574">
            <v>1</v>
          </cell>
          <cell r="M574">
            <v>1</v>
          </cell>
          <cell r="N574">
            <v>1.86</v>
          </cell>
          <cell r="P574" t="str">
            <v>C</v>
          </cell>
          <cell r="Q574">
            <v>0.5</v>
          </cell>
          <cell r="R574">
            <v>2</v>
          </cell>
          <cell r="S574">
            <v>2</v>
          </cell>
          <cell r="T574">
            <v>1.94</v>
          </cell>
        </row>
        <row r="575">
          <cell r="J575" t="str">
            <v>C</v>
          </cell>
          <cell r="K575">
            <v>0.5</v>
          </cell>
          <cell r="L575">
            <v>1</v>
          </cell>
          <cell r="M575">
            <v>1.5</v>
          </cell>
          <cell r="N575">
            <v>1.83</v>
          </cell>
          <cell r="P575" t="str">
            <v>C</v>
          </cell>
          <cell r="Q575">
            <v>0.5</v>
          </cell>
          <cell r="R575">
            <v>2</v>
          </cell>
          <cell r="S575">
            <v>3</v>
          </cell>
          <cell r="T575">
            <v>1.96</v>
          </cell>
        </row>
        <row r="576">
          <cell r="J576" t="str">
            <v>C</v>
          </cell>
          <cell r="K576">
            <v>0.5</v>
          </cell>
          <cell r="L576">
            <v>1</v>
          </cell>
          <cell r="M576">
            <v>2</v>
          </cell>
          <cell r="N576">
            <v>1.82</v>
          </cell>
          <cell r="P576" t="str">
            <v>C</v>
          </cell>
          <cell r="Q576">
            <v>0.5</v>
          </cell>
          <cell r="R576">
            <v>2</v>
          </cell>
          <cell r="S576">
            <v>5</v>
          </cell>
          <cell r="T576">
            <v>2.02</v>
          </cell>
        </row>
        <row r="577">
          <cell r="J577" t="str">
            <v>C</v>
          </cell>
          <cell r="K577">
            <v>0.5</v>
          </cell>
          <cell r="L577">
            <v>1</v>
          </cell>
          <cell r="M577">
            <v>3</v>
          </cell>
          <cell r="N577">
            <v>1.8</v>
          </cell>
          <cell r="P577" t="str">
            <v>C</v>
          </cell>
          <cell r="Q577">
            <v>0.5</v>
          </cell>
          <cell r="R577">
            <v>2</v>
          </cell>
          <cell r="S577">
            <v>10</v>
          </cell>
          <cell r="T577">
            <v>2.08</v>
          </cell>
        </row>
        <row r="578">
          <cell r="J578" t="str">
            <v>C</v>
          </cell>
          <cell r="K578">
            <v>0.5</v>
          </cell>
          <cell r="L578">
            <v>1</v>
          </cell>
          <cell r="M578">
            <v>5</v>
          </cell>
          <cell r="N578">
            <v>1.8</v>
          </cell>
          <cell r="P578" t="str">
            <v>C</v>
          </cell>
          <cell r="Q578">
            <v>0.5</v>
          </cell>
          <cell r="R578">
            <v>2</v>
          </cell>
          <cell r="S578">
            <v>15</v>
          </cell>
          <cell r="T578">
            <v>2.1</v>
          </cell>
        </row>
        <row r="579">
          <cell r="J579" t="str">
            <v>C</v>
          </cell>
          <cell r="K579">
            <v>0.5</v>
          </cell>
          <cell r="L579">
            <v>1</v>
          </cell>
          <cell r="M579">
            <v>10</v>
          </cell>
          <cell r="N579">
            <v>1.79</v>
          </cell>
          <cell r="P579" t="str">
            <v>C</v>
          </cell>
          <cell r="Q579">
            <v>0.5</v>
          </cell>
          <cell r="R579">
            <v>2</v>
          </cell>
          <cell r="S579">
            <v>20</v>
          </cell>
          <cell r="T579">
            <v>2.11</v>
          </cell>
        </row>
        <row r="580">
          <cell r="J580" t="str">
            <v>C</v>
          </cell>
          <cell r="K580">
            <v>0.5</v>
          </cell>
          <cell r="L580">
            <v>1</v>
          </cell>
          <cell r="M580">
            <v>15</v>
          </cell>
          <cell r="N580">
            <v>1.79</v>
          </cell>
          <cell r="P580" t="str">
            <v>C</v>
          </cell>
          <cell r="Q580">
            <v>0.5</v>
          </cell>
          <cell r="R580">
            <v>2</v>
          </cell>
          <cell r="S580">
            <v>25</v>
          </cell>
          <cell r="T580">
            <v>2.12</v>
          </cell>
        </row>
        <row r="581">
          <cell r="J581" t="str">
            <v>C</v>
          </cell>
          <cell r="K581">
            <v>0.3</v>
          </cell>
          <cell r="L581">
            <v>0</v>
          </cell>
          <cell r="M581">
            <v>0.5</v>
          </cell>
          <cell r="N581">
            <v>1.76</v>
          </cell>
          <cell r="P581" t="str">
            <v>C</v>
          </cell>
          <cell r="Q581">
            <v>0.3</v>
          </cell>
          <cell r="R581">
            <v>0.1</v>
          </cell>
          <cell r="S581">
            <v>1</v>
          </cell>
          <cell r="T581">
            <v>1.76</v>
          </cell>
        </row>
        <row r="582">
          <cell r="J582" t="str">
            <v>C</v>
          </cell>
          <cell r="K582">
            <v>0.3</v>
          </cell>
          <cell r="L582">
            <v>0</v>
          </cell>
          <cell r="M582">
            <v>1</v>
          </cell>
          <cell r="N582">
            <v>1.76</v>
          </cell>
          <cell r="P582" t="str">
            <v>C</v>
          </cell>
          <cell r="Q582">
            <v>0.3</v>
          </cell>
          <cell r="R582">
            <v>0.1</v>
          </cell>
          <cell r="S582">
            <v>2</v>
          </cell>
          <cell r="T582">
            <v>1.77</v>
          </cell>
        </row>
        <row r="583">
          <cell r="J583" t="str">
            <v>C</v>
          </cell>
          <cell r="K583">
            <v>0.3</v>
          </cell>
          <cell r="L583">
            <v>0</v>
          </cell>
          <cell r="M583">
            <v>1.5</v>
          </cell>
          <cell r="N583">
            <v>1.75</v>
          </cell>
          <cell r="P583" t="str">
            <v>C</v>
          </cell>
          <cell r="Q583">
            <v>0.3</v>
          </cell>
          <cell r="R583">
            <v>0.1</v>
          </cell>
          <cell r="S583">
            <v>3</v>
          </cell>
          <cell r="T583">
            <v>1.77</v>
          </cell>
        </row>
        <row r="584">
          <cell r="J584" t="str">
            <v>C</v>
          </cell>
          <cell r="K584">
            <v>0.3</v>
          </cell>
          <cell r="L584">
            <v>0</v>
          </cell>
          <cell r="M584">
            <v>2</v>
          </cell>
          <cell r="N584">
            <v>1.75</v>
          </cell>
          <cell r="P584" t="str">
            <v>C</v>
          </cell>
          <cell r="Q584">
            <v>0.3</v>
          </cell>
          <cell r="R584">
            <v>0.1</v>
          </cell>
          <cell r="S584">
            <v>5</v>
          </cell>
          <cell r="T584">
            <v>1.77</v>
          </cell>
        </row>
        <row r="585">
          <cell r="J585" t="str">
            <v>C</v>
          </cell>
          <cell r="K585">
            <v>0.3</v>
          </cell>
          <cell r="L585">
            <v>0</v>
          </cell>
          <cell r="M585">
            <v>3</v>
          </cell>
          <cell r="N585">
            <v>1.75</v>
          </cell>
          <cell r="P585" t="str">
            <v>C</v>
          </cell>
          <cell r="Q585">
            <v>0.3</v>
          </cell>
          <cell r="R585">
            <v>0.1</v>
          </cell>
          <cell r="S585">
            <v>10</v>
          </cell>
          <cell r="T585">
            <v>1.77</v>
          </cell>
        </row>
        <row r="586">
          <cell r="J586" t="str">
            <v>C</v>
          </cell>
          <cell r="K586">
            <v>0.3</v>
          </cell>
          <cell r="L586">
            <v>0</v>
          </cell>
          <cell r="M586">
            <v>5</v>
          </cell>
          <cell r="N586">
            <v>1.75</v>
          </cell>
          <cell r="P586" t="str">
            <v>C</v>
          </cell>
          <cell r="Q586">
            <v>0.3</v>
          </cell>
          <cell r="R586">
            <v>0.1</v>
          </cell>
          <cell r="S586">
            <v>15</v>
          </cell>
          <cell r="T586">
            <v>1.77</v>
          </cell>
        </row>
        <row r="587">
          <cell r="J587" t="str">
            <v>C</v>
          </cell>
          <cell r="K587">
            <v>0.3</v>
          </cell>
          <cell r="L587">
            <v>0</v>
          </cell>
          <cell r="M587">
            <v>10</v>
          </cell>
          <cell r="N587">
            <v>1.75</v>
          </cell>
          <cell r="P587" t="str">
            <v>C</v>
          </cell>
          <cell r="Q587">
            <v>0.3</v>
          </cell>
          <cell r="R587">
            <v>0.1</v>
          </cell>
          <cell r="S587">
            <v>20</v>
          </cell>
          <cell r="T587">
            <v>1.77</v>
          </cell>
        </row>
        <row r="588">
          <cell r="J588" t="str">
            <v>C</v>
          </cell>
          <cell r="K588">
            <v>0.3</v>
          </cell>
          <cell r="L588">
            <v>0</v>
          </cell>
          <cell r="M588">
            <v>15</v>
          </cell>
          <cell r="N588">
            <v>1.75</v>
          </cell>
          <cell r="P588" t="str">
            <v>C</v>
          </cell>
          <cell r="Q588">
            <v>0.3</v>
          </cell>
          <cell r="R588">
            <v>0.1</v>
          </cell>
          <cell r="S588">
            <v>25</v>
          </cell>
          <cell r="T588">
            <v>1.77</v>
          </cell>
        </row>
        <row r="589">
          <cell r="J589" t="str">
            <v>C</v>
          </cell>
          <cell r="K589">
            <v>0.3</v>
          </cell>
          <cell r="L589">
            <v>0.1</v>
          </cell>
          <cell r="M589">
            <v>0.5</v>
          </cell>
          <cell r="N589">
            <v>1.76</v>
          </cell>
          <cell r="P589" t="str">
            <v>C</v>
          </cell>
          <cell r="Q589">
            <v>0.3</v>
          </cell>
          <cell r="R589">
            <v>0.3</v>
          </cell>
          <cell r="S589">
            <v>1</v>
          </cell>
          <cell r="T589">
            <v>1.76</v>
          </cell>
        </row>
        <row r="590">
          <cell r="J590" t="str">
            <v>C</v>
          </cell>
          <cell r="K590">
            <v>0.3</v>
          </cell>
          <cell r="L590">
            <v>0.1</v>
          </cell>
          <cell r="M590">
            <v>1</v>
          </cell>
          <cell r="N590">
            <v>1.75</v>
          </cell>
          <cell r="P590" t="str">
            <v>C</v>
          </cell>
          <cell r="Q590">
            <v>0.3</v>
          </cell>
          <cell r="R590">
            <v>0.3</v>
          </cell>
          <cell r="S590">
            <v>2</v>
          </cell>
          <cell r="T590">
            <v>1.77</v>
          </cell>
        </row>
        <row r="591">
          <cell r="J591" t="str">
            <v>C</v>
          </cell>
          <cell r="K591">
            <v>0.3</v>
          </cell>
          <cell r="L591">
            <v>0.1</v>
          </cell>
          <cell r="M591">
            <v>1.5</v>
          </cell>
          <cell r="N591">
            <v>1.74</v>
          </cell>
          <cell r="P591" t="str">
            <v>C</v>
          </cell>
          <cell r="Q591">
            <v>0.3</v>
          </cell>
          <cell r="R591">
            <v>0.3</v>
          </cell>
          <cell r="S591">
            <v>3</v>
          </cell>
          <cell r="T591">
            <v>1.77</v>
          </cell>
        </row>
        <row r="592">
          <cell r="J592" t="str">
            <v>C</v>
          </cell>
          <cell r="K592">
            <v>0.3</v>
          </cell>
          <cell r="L592">
            <v>0.1</v>
          </cell>
          <cell r="M592">
            <v>2</v>
          </cell>
          <cell r="N592">
            <v>1.74</v>
          </cell>
          <cell r="P592" t="str">
            <v>C</v>
          </cell>
          <cell r="Q592">
            <v>0.3</v>
          </cell>
          <cell r="R592">
            <v>0.3</v>
          </cell>
          <cell r="S592">
            <v>5</v>
          </cell>
          <cell r="T592">
            <v>1.77</v>
          </cell>
        </row>
        <row r="593">
          <cell r="J593" t="str">
            <v>C</v>
          </cell>
          <cell r="K593">
            <v>0.3</v>
          </cell>
          <cell r="L593">
            <v>0.1</v>
          </cell>
          <cell r="M593">
            <v>3</v>
          </cell>
          <cell r="N593">
            <v>1.74</v>
          </cell>
          <cell r="P593" t="str">
            <v>C</v>
          </cell>
          <cell r="Q593">
            <v>0.3</v>
          </cell>
          <cell r="R593">
            <v>0.3</v>
          </cell>
          <cell r="S593">
            <v>10</v>
          </cell>
          <cell r="T593">
            <v>1.78</v>
          </cell>
        </row>
        <row r="594">
          <cell r="J594" t="str">
            <v>C</v>
          </cell>
          <cell r="K594">
            <v>0.3</v>
          </cell>
          <cell r="L594">
            <v>0.1</v>
          </cell>
          <cell r="M594">
            <v>5</v>
          </cell>
          <cell r="N594">
            <v>1.74</v>
          </cell>
          <cell r="P594" t="str">
            <v>C</v>
          </cell>
          <cell r="Q594">
            <v>0.3</v>
          </cell>
          <cell r="R594">
            <v>0.3</v>
          </cell>
          <cell r="S594">
            <v>15</v>
          </cell>
          <cell r="T594">
            <v>1.78</v>
          </cell>
        </row>
        <row r="595">
          <cell r="J595" t="str">
            <v>C</v>
          </cell>
          <cell r="K595">
            <v>0.3</v>
          </cell>
          <cell r="L595">
            <v>0.1</v>
          </cell>
          <cell r="M595">
            <v>10</v>
          </cell>
          <cell r="N595">
            <v>1.74</v>
          </cell>
          <cell r="P595" t="str">
            <v>C</v>
          </cell>
          <cell r="Q595">
            <v>0.3</v>
          </cell>
          <cell r="R595">
            <v>0.3</v>
          </cell>
          <cell r="S595">
            <v>20</v>
          </cell>
          <cell r="T595">
            <v>1.78</v>
          </cell>
        </row>
        <row r="596">
          <cell r="J596" t="str">
            <v>C</v>
          </cell>
          <cell r="K596">
            <v>0.3</v>
          </cell>
          <cell r="L596">
            <v>0.1</v>
          </cell>
          <cell r="M596">
            <v>15</v>
          </cell>
          <cell r="N596">
            <v>1.74</v>
          </cell>
          <cell r="P596" t="str">
            <v>C</v>
          </cell>
          <cell r="Q596">
            <v>0.3</v>
          </cell>
          <cell r="R596">
            <v>0.3</v>
          </cell>
          <cell r="S596">
            <v>25</v>
          </cell>
          <cell r="T596">
            <v>1.78</v>
          </cell>
        </row>
        <row r="597">
          <cell r="J597" t="str">
            <v>C</v>
          </cell>
          <cell r="K597">
            <v>0.3</v>
          </cell>
          <cell r="L597">
            <v>0.3</v>
          </cell>
          <cell r="M597">
            <v>0.5</v>
          </cell>
          <cell r="N597">
            <v>1.76</v>
          </cell>
          <cell r="P597" t="str">
            <v>C</v>
          </cell>
          <cell r="Q597">
            <v>0.3</v>
          </cell>
          <cell r="R597">
            <v>0.5</v>
          </cell>
          <cell r="S597">
            <v>1</v>
          </cell>
          <cell r="T597">
            <v>1.76</v>
          </cell>
        </row>
        <row r="598">
          <cell r="J598" t="str">
            <v>C</v>
          </cell>
          <cell r="K598">
            <v>0.3</v>
          </cell>
          <cell r="L598">
            <v>0.3</v>
          </cell>
          <cell r="M598">
            <v>1</v>
          </cell>
          <cell r="N598">
            <v>1.75</v>
          </cell>
          <cell r="P598" t="str">
            <v>C</v>
          </cell>
          <cell r="Q598">
            <v>0.3</v>
          </cell>
          <cell r="R598">
            <v>0.5</v>
          </cell>
          <cell r="S598">
            <v>2</v>
          </cell>
          <cell r="T598">
            <v>1.77</v>
          </cell>
        </row>
        <row r="599">
          <cell r="J599" t="str">
            <v>C</v>
          </cell>
          <cell r="K599">
            <v>0.3</v>
          </cell>
          <cell r="L599">
            <v>0.3</v>
          </cell>
          <cell r="M599">
            <v>1.5</v>
          </cell>
          <cell r="N599">
            <v>1.74</v>
          </cell>
          <cell r="P599" t="str">
            <v>C</v>
          </cell>
          <cell r="Q599">
            <v>0.3</v>
          </cell>
          <cell r="R599">
            <v>0.5</v>
          </cell>
          <cell r="S599">
            <v>3</v>
          </cell>
          <cell r="T599">
            <v>1.77</v>
          </cell>
        </row>
        <row r="600">
          <cell r="J600" t="str">
            <v>C</v>
          </cell>
          <cell r="K600">
            <v>0.3</v>
          </cell>
          <cell r="L600">
            <v>0.3</v>
          </cell>
          <cell r="M600">
            <v>2</v>
          </cell>
          <cell r="N600">
            <v>1.74</v>
          </cell>
          <cell r="P600" t="str">
            <v>C</v>
          </cell>
          <cell r="Q600">
            <v>0.3</v>
          </cell>
          <cell r="R600">
            <v>0.5</v>
          </cell>
          <cell r="S600">
            <v>5</v>
          </cell>
          <cell r="T600">
            <v>1.78</v>
          </cell>
        </row>
        <row r="601">
          <cell r="J601" t="str">
            <v>C</v>
          </cell>
          <cell r="K601">
            <v>0.3</v>
          </cell>
          <cell r="L601">
            <v>0.3</v>
          </cell>
          <cell r="M601">
            <v>3</v>
          </cell>
          <cell r="N601">
            <v>1.73</v>
          </cell>
          <cell r="P601" t="str">
            <v>C</v>
          </cell>
          <cell r="Q601">
            <v>0.3</v>
          </cell>
          <cell r="R601">
            <v>0.5</v>
          </cell>
          <cell r="S601">
            <v>10</v>
          </cell>
          <cell r="T601">
            <v>1.78</v>
          </cell>
        </row>
        <row r="602">
          <cell r="J602" t="str">
            <v>C</v>
          </cell>
          <cell r="K602">
            <v>0.3</v>
          </cell>
          <cell r="L602">
            <v>0.3</v>
          </cell>
          <cell r="M602">
            <v>5</v>
          </cell>
          <cell r="N602">
            <v>1.73</v>
          </cell>
          <cell r="P602" t="str">
            <v>C</v>
          </cell>
          <cell r="Q602">
            <v>0.3</v>
          </cell>
          <cell r="R602">
            <v>0.5</v>
          </cell>
          <cell r="S602">
            <v>15</v>
          </cell>
          <cell r="T602">
            <v>1.78</v>
          </cell>
        </row>
        <row r="603">
          <cell r="J603" t="str">
            <v>C</v>
          </cell>
          <cell r="K603">
            <v>0.3</v>
          </cell>
          <cell r="L603">
            <v>0.3</v>
          </cell>
          <cell r="M603">
            <v>10</v>
          </cell>
          <cell r="N603">
            <v>1.73</v>
          </cell>
          <cell r="P603" t="str">
            <v>C</v>
          </cell>
          <cell r="Q603">
            <v>0.3</v>
          </cell>
          <cell r="R603">
            <v>0.5</v>
          </cell>
          <cell r="S603">
            <v>20</v>
          </cell>
          <cell r="T603">
            <v>1.78</v>
          </cell>
        </row>
        <row r="604">
          <cell r="J604" t="str">
            <v>C</v>
          </cell>
          <cell r="K604">
            <v>0.3</v>
          </cell>
          <cell r="L604">
            <v>0.3</v>
          </cell>
          <cell r="M604">
            <v>15</v>
          </cell>
          <cell r="N604">
            <v>1.73</v>
          </cell>
          <cell r="P604" t="str">
            <v>C</v>
          </cell>
          <cell r="Q604">
            <v>0.3</v>
          </cell>
          <cell r="R604">
            <v>0.5</v>
          </cell>
          <cell r="S604">
            <v>25</v>
          </cell>
          <cell r="T604">
            <v>1.78</v>
          </cell>
        </row>
        <row r="605">
          <cell r="J605" t="str">
            <v>C</v>
          </cell>
          <cell r="K605">
            <v>0.3</v>
          </cell>
          <cell r="L605">
            <v>0.5</v>
          </cell>
          <cell r="M605">
            <v>0.5</v>
          </cell>
          <cell r="N605">
            <v>1.76</v>
          </cell>
          <cell r="P605" t="str">
            <v>C</v>
          </cell>
          <cell r="Q605">
            <v>0.3</v>
          </cell>
          <cell r="R605">
            <v>1</v>
          </cell>
          <cell r="S605">
            <v>1</v>
          </cell>
          <cell r="T605">
            <v>1.76</v>
          </cell>
        </row>
        <row r="606">
          <cell r="J606" t="str">
            <v>C</v>
          </cell>
          <cell r="K606">
            <v>0.3</v>
          </cell>
          <cell r="L606">
            <v>0.5</v>
          </cell>
          <cell r="M606">
            <v>1</v>
          </cell>
          <cell r="N606">
            <v>1.75</v>
          </cell>
          <cell r="P606" t="str">
            <v>C</v>
          </cell>
          <cell r="Q606">
            <v>0.3</v>
          </cell>
          <cell r="R606">
            <v>1</v>
          </cell>
          <cell r="S606">
            <v>2</v>
          </cell>
          <cell r="T606">
            <v>1.77</v>
          </cell>
        </row>
        <row r="607">
          <cell r="J607" t="str">
            <v>C</v>
          </cell>
          <cell r="K607">
            <v>0.3</v>
          </cell>
          <cell r="L607">
            <v>0.5</v>
          </cell>
          <cell r="M607">
            <v>1.5</v>
          </cell>
          <cell r="N607">
            <v>1.74</v>
          </cell>
          <cell r="P607" t="str">
            <v>C</v>
          </cell>
          <cell r="Q607">
            <v>0.3</v>
          </cell>
          <cell r="R607">
            <v>1</v>
          </cell>
          <cell r="S607">
            <v>3</v>
          </cell>
          <cell r="T607">
            <v>1.77</v>
          </cell>
        </row>
        <row r="608">
          <cell r="J608" t="str">
            <v>C</v>
          </cell>
          <cell r="K608">
            <v>0.3</v>
          </cell>
          <cell r="L608">
            <v>0.5</v>
          </cell>
          <cell r="M608">
            <v>2</v>
          </cell>
          <cell r="N608">
            <v>1.74</v>
          </cell>
          <cell r="P608" t="str">
            <v>C</v>
          </cell>
          <cell r="Q608">
            <v>0.3</v>
          </cell>
          <cell r="R608">
            <v>1</v>
          </cell>
          <cell r="S608">
            <v>5</v>
          </cell>
          <cell r="T608">
            <v>1.79</v>
          </cell>
        </row>
        <row r="609">
          <cell r="J609" t="str">
            <v>C</v>
          </cell>
          <cell r="K609">
            <v>0.3</v>
          </cell>
          <cell r="L609">
            <v>0.5</v>
          </cell>
          <cell r="M609">
            <v>3</v>
          </cell>
          <cell r="N609">
            <v>1.73</v>
          </cell>
          <cell r="P609" t="str">
            <v>C</v>
          </cell>
          <cell r="Q609">
            <v>0.3</v>
          </cell>
          <cell r="R609">
            <v>1</v>
          </cell>
          <cell r="S609">
            <v>10</v>
          </cell>
          <cell r="T609">
            <v>1.79</v>
          </cell>
        </row>
        <row r="610">
          <cell r="J610" t="str">
            <v>C</v>
          </cell>
          <cell r="K610">
            <v>0.3</v>
          </cell>
          <cell r="L610">
            <v>0.5</v>
          </cell>
          <cell r="M610">
            <v>5</v>
          </cell>
          <cell r="N610">
            <v>1.73</v>
          </cell>
          <cell r="P610" t="str">
            <v>C</v>
          </cell>
          <cell r="Q610">
            <v>0.3</v>
          </cell>
          <cell r="R610">
            <v>1</v>
          </cell>
          <cell r="S610">
            <v>15</v>
          </cell>
          <cell r="T610">
            <v>1.8</v>
          </cell>
        </row>
        <row r="611">
          <cell r="J611" t="str">
            <v>C</v>
          </cell>
          <cell r="K611">
            <v>0.3</v>
          </cell>
          <cell r="L611">
            <v>0.5</v>
          </cell>
          <cell r="M611">
            <v>10</v>
          </cell>
          <cell r="N611">
            <v>1.73</v>
          </cell>
          <cell r="P611" t="str">
            <v>C</v>
          </cell>
          <cell r="Q611">
            <v>0.3</v>
          </cell>
          <cell r="R611">
            <v>1</v>
          </cell>
          <cell r="S611">
            <v>20</v>
          </cell>
          <cell r="T611">
            <v>1.8</v>
          </cell>
        </row>
        <row r="612">
          <cell r="J612" t="str">
            <v>C</v>
          </cell>
          <cell r="K612">
            <v>0.3</v>
          </cell>
          <cell r="L612">
            <v>0.5</v>
          </cell>
          <cell r="M612">
            <v>15</v>
          </cell>
          <cell r="N612">
            <v>1.73</v>
          </cell>
          <cell r="P612" t="str">
            <v>C</v>
          </cell>
          <cell r="Q612">
            <v>0.3</v>
          </cell>
          <cell r="R612">
            <v>1</v>
          </cell>
          <cell r="S612">
            <v>25</v>
          </cell>
          <cell r="T612">
            <v>1.8</v>
          </cell>
        </row>
        <row r="613">
          <cell r="J613" t="str">
            <v>C</v>
          </cell>
          <cell r="K613">
            <v>0.3</v>
          </cell>
          <cell r="L613">
            <v>1</v>
          </cell>
          <cell r="M613">
            <v>0.5</v>
          </cell>
          <cell r="N613">
            <v>1.76</v>
          </cell>
          <cell r="P613" t="str">
            <v>C</v>
          </cell>
          <cell r="Q613">
            <v>0.3</v>
          </cell>
          <cell r="R613">
            <v>2</v>
          </cell>
          <cell r="S613">
            <v>1</v>
          </cell>
          <cell r="T613">
            <v>1.76</v>
          </cell>
        </row>
        <row r="614">
          <cell r="J614" t="str">
            <v>C</v>
          </cell>
          <cell r="K614">
            <v>0.3</v>
          </cell>
          <cell r="L614">
            <v>1</v>
          </cell>
          <cell r="M614">
            <v>1</v>
          </cell>
          <cell r="N614">
            <v>1.75</v>
          </cell>
          <cell r="P614" t="str">
            <v>C</v>
          </cell>
          <cell r="Q614">
            <v>0.3</v>
          </cell>
          <cell r="R614">
            <v>2</v>
          </cell>
          <cell r="S614">
            <v>2</v>
          </cell>
          <cell r="T614">
            <v>1.76</v>
          </cell>
        </row>
        <row r="615">
          <cell r="J615" t="str">
            <v>C</v>
          </cell>
          <cell r="K615">
            <v>0.3</v>
          </cell>
          <cell r="L615">
            <v>1</v>
          </cell>
          <cell r="M615">
            <v>1.5</v>
          </cell>
          <cell r="N615">
            <v>1.74</v>
          </cell>
          <cell r="P615" t="str">
            <v>C</v>
          </cell>
          <cell r="Q615">
            <v>0.3</v>
          </cell>
          <cell r="R615">
            <v>2</v>
          </cell>
          <cell r="S615">
            <v>3</v>
          </cell>
          <cell r="T615">
            <v>1.77</v>
          </cell>
        </row>
        <row r="616">
          <cell r="J616" t="str">
            <v>C</v>
          </cell>
          <cell r="K616">
            <v>0.3</v>
          </cell>
          <cell r="L616">
            <v>1</v>
          </cell>
          <cell r="M616">
            <v>2</v>
          </cell>
          <cell r="N616">
            <v>1.74</v>
          </cell>
          <cell r="P616" t="str">
            <v>C</v>
          </cell>
          <cell r="Q616">
            <v>0.3</v>
          </cell>
          <cell r="R616">
            <v>2</v>
          </cell>
          <cell r="S616">
            <v>5</v>
          </cell>
          <cell r="T616">
            <v>1.79</v>
          </cell>
        </row>
        <row r="617">
          <cell r="J617" t="str">
            <v>C</v>
          </cell>
          <cell r="K617">
            <v>0.3</v>
          </cell>
          <cell r="L617">
            <v>1</v>
          </cell>
          <cell r="M617">
            <v>3</v>
          </cell>
          <cell r="N617">
            <v>1.73</v>
          </cell>
          <cell r="P617" t="str">
            <v>C</v>
          </cell>
          <cell r="Q617">
            <v>0.3</v>
          </cell>
          <cell r="R617">
            <v>2</v>
          </cell>
          <cell r="S617">
            <v>10</v>
          </cell>
          <cell r="T617">
            <v>1.8</v>
          </cell>
        </row>
        <row r="618">
          <cell r="J618" t="str">
            <v>C</v>
          </cell>
          <cell r="K618">
            <v>0.3</v>
          </cell>
          <cell r="L618">
            <v>1</v>
          </cell>
          <cell r="M618">
            <v>5</v>
          </cell>
          <cell r="N618">
            <v>1.73</v>
          </cell>
          <cell r="P618" t="str">
            <v>C</v>
          </cell>
          <cell r="Q618">
            <v>0.3</v>
          </cell>
          <cell r="R618">
            <v>2</v>
          </cell>
          <cell r="S618">
            <v>15</v>
          </cell>
          <cell r="T618">
            <v>1.81</v>
          </cell>
        </row>
        <row r="619">
          <cell r="J619" t="str">
            <v>C</v>
          </cell>
          <cell r="K619">
            <v>0.3</v>
          </cell>
          <cell r="L619">
            <v>1</v>
          </cell>
          <cell r="M619">
            <v>10</v>
          </cell>
          <cell r="N619">
            <v>1.73</v>
          </cell>
          <cell r="P619" t="str">
            <v>C</v>
          </cell>
          <cell r="Q619">
            <v>0.3</v>
          </cell>
          <cell r="R619">
            <v>2</v>
          </cell>
          <cell r="S619">
            <v>20</v>
          </cell>
          <cell r="T619">
            <v>1.81</v>
          </cell>
        </row>
        <row r="620">
          <cell r="J620" t="str">
            <v>C</v>
          </cell>
          <cell r="K620">
            <v>0.3</v>
          </cell>
          <cell r="L620">
            <v>1</v>
          </cell>
          <cell r="M620">
            <v>15</v>
          </cell>
          <cell r="N620">
            <v>1.73</v>
          </cell>
          <cell r="P620" t="str">
            <v>C</v>
          </cell>
          <cell r="Q620">
            <v>0.3</v>
          </cell>
          <cell r="R620">
            <v>2</v>
          </cell>
          <cell r="S620">
            <v>25</v>
          </cell>
          <cell r="T620">
            <v>1.81</v>
          </cell>
        </row>
        <row r="621">
          <cell r="J621" t="str">
            <v>C</v>
          </cell>
          <cell r="K621">
            <v>0</v>
          </cell>
          <cell r="L621">
            <v>0</v>
          </cell>
          <cell r="M621">
            <v>0.5</v>
          </cell>
          <cell r="N621">
            <v>1.7</v>
          </cell>
          <cell r="P621" t="str">
            <v>C</v>
          </cell>
          <cell r="Q621">
            <v>0</v>
          </cell>
          <cell r="R621">
            <v>0.1</v>
          </cell>
          <cell r="S621">
            <v>1</v>
          </cell>
          <cell r="T621">
            <v>1.7</v>
          </cell>
        </row>
        <row r="622">
          <cell r="J622" t="str">
            <v>C</v>
          </cell>
          <cell r="K622">
            <v>0</v>
          </cell>
          <cell r="L622">
            <v>0</v>
          </cell>
          <cell r="M622">
            <v>1</v>
          </cell>
          <cell r="N622">
            <v>1.7</v>
          </cell>
          <cell r="P622" t="str">
            <v>C</v>
          </cell>
          <cell r="Q622">
            <v>0</v>
          </cell>
          <cell r="R622">
            <v>0.1</v>
          </cell>
          <cell r="S622">
            <v>2</v>
          </cell>
          <cell r="T622">
            <v>1.7</v>
          </cell>
        </row>
        <row r="623">
          <cell r="J623" t="str">
            <v>C</v>
          </cell>
          <cell r="K623">
            <v>0</v>
          </cell>
          <cell r="L623">
            <v>0</v>
          </cell>
          <cell r="M623">
            <v>1.5</v>
          </cell>
          <cell r="N623">
            <v>1.7</v>
          </cell>
          <cell r="P623" t="str">
            <v>C</v>
          </cell>
          <cell r="Q623">
            <v>0</v>
          </cell>
          <cell r="R623">
            <v>0.1</v>
          </cell>
          <cell r="S623">
            <v>3</v>
          </cell>
          <cell r="T623">
            <v>1.7</v>
          </cell>
        </row>
        <row r="624">
          <cell r="J624" t="str">
            <v>C</v>
          </cell>
          <cell r="K624">
            <v>0</v>
          </cell>
          <cell r="L624">
            <v>0</v>
          </cell>
          <cell r="M624">
            <v>2</v>
          </cell>
          <cell r="N624">
            <v>1.7</v>
          </cell>
          <cell r="P624" t="str">
            <v>C</v>
          </cell>
          <cell r="Q624">
            <v>0</v>
          </cell>
          <cell r="R624">
            <v>0.1</v>
          </cell>
          <cell r="S624">
            <v>5</v>
          </cell>
          <cell r="T624">
            <v>1.7</v>
          </cell>
        </row>
        <row r="625">
          <cell r="J625" t="str">
            <v>C</v>
          </cell>
          <cell r="K625">
            <v>0</v>
          </cell>
          <cell r="L625">
            <v>0</v>
          </cell>
          <cell r="M625">
            <v>3</v>
          </cell>
          <cell r="N625">
            <v>1.7</v>
          </cell>
          <cell r="P625" t="str">
            <v>C</v>
          </cell>
          <cell r="Q625">
            <v>0</v>
          </cell>
          <cell r="R625">
            <v>0.1</v>
          </cell>
          <cell r="S625">
            <v>10</v>
          </cell>
          <cell r="T625">
            <v>1.7</v>
          </cell>
        </row>
        <row r="626">
          <cell r="J626" t="str">
            <v>C</v>
          </cell>
          <cell r="K626">
            <v>0</v>
          </cell>
          <cell r="L626">
            <v>0</v>
          </cell>
          <cell r="M626">
            <v>5</v>
          </cell>
          <cell r="N626">
            <v>1.7</v>
          </cell>
          <cell r="P626" t="str">
            <v>C</v>
          </cell>
          <cell r="Q626">
            <v>0</v>
          </cell>
          <cell r="R626">
            <v>0.1</v>
          </cell>
          <cell r="S626">
            <v>15</v>
          </cell>
          <cell r="T626">
            <v>1.7</v>
          </cell>
        </row>
        <row r="627">
          <cell r="J627" t="str">
            <v>C</v>
          </cell>
          <cell r="K627">
            <v>0</v>
          </cell>
          <cell r="L627">
            <v>0</v>
          </cell>
          <cell r="M627">
            <v>10</v>
          </cell>
          <cell r="N627">
            <v>1.7</v>
          </cell>
          <cell r="P627" t="str">
            <v>C</v>
          </cell>
          <cell r="Q627">
            <v>0</v>
          </cell>
          <cell r="R627">
            <v>0.1</v>
          </cell>
          <cell r="S627">
            <v>20</v>
          </cell>
          <cell r="T627">
            <v>1.7</v>
          </cell>
        </row>
        <row r="628">
          <cell r="J628" t="str">
            <v>C</v>
          </cell>
          <cell r="K628">
            <v>0</v>
          </cell>
          <cell r="L628">
            <v>0</v>
          </cell>
          <cell r="M628">
            <v>15</v>
          </cell>
          <cell r="N628">
            <v>1.7</v>
          </cell>
          <cell r="P628" t="str">
            <v>C</v>
          </cell>
          <cell r="Q628">
            <v>0</v>
          </cell>
          <cell r="R628">
            <v>0.1</v>
          </cell>
          <cell r="S628">
            <v>25</v>
          </cell>
          <cell r="T628">
            <v>1.7</v>
          </cell>
        </row>
        <row r="629">
          <cell r="J629" t="str">
            <v>C</v>
          </cell>
          <cell r="K629">
            <v>0</v>
          </cell>
          <cell r="L629">
            <v>0.1</v>
          </cell>
          <cell r="M629">
            <v>0.5</v>
          </cell>
          <cell r="N629">
            <v>1.7</v>
          </cell>
          <cell r="P629" t="str">
            <v>C</v>
          </cell>
          <cell r="Q629">
            <v>0</v>
          </cell>
          <cell r="R629">
            <v>0.3</v>
          </cell>
          <cell r="S629">
            <v>1</v>
          </cell>
          <cell r="T629">
            <v>1.7</v>
          </cell>
        </row>
        <row r="630">
          <cell r="J630" t="str">
            <v>C</v>
          </cell>
          <cell r="K630">
            <v>0</v>
          </cell>
          <cell r="L630">
            <v>0.1</v>
          </cell>
          <cell r="M630">
            <v>1</v>
          </cell>
          <cell r="N630">
            <v>1.7</v>
          </cell>
          <cell r="P630" t="str">
            <v>C</v>
          </cell>
          <cell r="Q630">
            <v>0</v>
          </cell>
          <cell r="R630">
            <v>0.3</v>
          </cell>
          <cell r="S630">
            <v>2</v>
          </cell>
          <cell r="T630">
            <v>1.7</v>
          </cell>
        </row>
        <row r="631">
          <cell r="J631" t="str">
            <v>C</v>
          </cell>
          <cell r="K631">
            <v>0</v>
          </cell>
          <cell r="L631">
            <v>0.1</v>
          </cell>
          <cell r="M631">
            <v>1.5</v>
          </cell>
          <cell r="N631">
            <v>1.7</v>
          </cell>
          <cell r="P631" t="str">
            <v>C</v>
          </cell>
          <cell r="Q631">
            <v>0</v>
          </cell>
          <cell r="R631">
            <v>0.3</v>
          </cell>
          <cell r="S631">
            <v>3</v>
          </cell>
          <cell r="T631">
            <v>1.7</v>
          </cell>
        </row>
        <row r="632">
          <cell r="J632" t="str">
            <v>C</v>
          </cell>
          <cell r="K632">
            <v>0</v>
          </cell>
          <cell r="L632">
            <v>0.1</v>
          </cell>
          <cell r="M632">
            <v>2</v>
          </cell>
          <cell r="N632">
            <v>1.7</v>
          </cell>
          <cell r="P632" t="str">
            <v>C</v>
          </cell>
          <cell r="Q632">
            <v>0</v>
          </cell>
          <cell r="R632">
            <v>0.3</v>
          </cell>
          <cell r="S632">
            <v>5</v>
          </cell>
          <cell r="T632">
            <v>1.7</v>
          </cell>
        </row>
        <row r="633">
          <cell r="J633" t="str">
            <v>C</v>
          </cell>
          <cell r="K633">
            <v>0</v>
          </cell>
          <cell r="L633">
            <v>0.1</v>
          </cell>
          <cell r="M633">
            <v>3</v>
          </cell>
          <cell r="N633">
            <v>1.7</v>
          </cell>
          <cell r="P633" t="str">
            <v>C</v>
          </cell>
          <cell r="Q633">
            <v>0</v>
          </cell>
          <cell r="R633">
            <v>0.3</v>
          </cell>
          <cell r="S633">
            <v>10</v>
          </cell>
          <cell r="T633">
            <v>1.7</v>
          </cell>
        </row>
        <row r="634">
          <cell r="J634" t="str">
            <v>C</v>
          </cell>
          <cell r="K634">
            <v>0</v>
          </cell>
          <cell r="L634">
            <v>0.1</v>
          </cell>
          <cell r="M634">
            <v>5</v>
          </cell>
          <cell r="N634">
            <v>1.7</v>
          </cell>
          <cell r="P634" t="str">
            <v>C</v>
          </cell>
          <cell r="Q634">
            <v>0</v>
          </cell>
          <cell r="R634">
            <v>0.3</v>
          </cell>
          <cell r="S634">
            <v>15</v>
          </cell>
          <cell r="T634">
            <v>1.7</v>
          </cell>
        </row>
        <row r="635">
          <cell r="J635" t="str">
            <v>C</v>
          </cell>
          <cell r="K635">
            <v>0</v>
          </cell>
          <cell r="L635">
            <v>0.1</v>
          </cell>
          <cell r="M635">
            <v>10</v>
          </cell>
          <cell r="N635">
            <v>1.7</v>
          </cell>
          <cell r="P635" t="str">
            <v>C</v>
          </cell>
          <cell r="Q635">
            <v>0</v>
          </cell>
          <cell r="R635">
            <v>0.3</v>
          </cell>
          <cell r="S635">
            <v>20</v>
          </cell>
          <cell r="T635">
            <v>1.7</v>
          </cell>
        </row>
        <row r="636">
          <cell r="J636" t="str">
            <v>C</v>
          </cell>
          <cell r="K636">
            <v>0</v>
          </cell>
          <cell r="L636">
            <v>0.1</v>
          </cell>
          <cell r="M636">
            <v>15</v>
          </cell>
          <cell r="N636">
            <v>1.7</v>
          </cell>
          <cell r="P636" t="str">
            <v>C</v>
          </cell>
          <cell r="Q636">
            <v>0</v>
          </cell>
          <cell r="R636">
            <v>0.3</v>
          </cell>
          <cell r="S636">
            <v>25</v>
          </cell>
          <cell r="T636">
            <v>1.7</v>
          </cell>
        </row>
        <row r="637">
          <cell r="J637" t="str">
            <v>C</v>
          </cell>
          <cell r="K637">
            <v>0</v>
          </cell>
          <cell r="L637">
            <v>0.3</v>
          </cell>
          <cell r="M637">
            <v>0.5</v>
          </cell>
          <cell r="N637">
            <v>1.7</v>
          </cell>
          <cell r="P637" t="str">
            <v>C</v>
          </cell>
          <cell r="Q637">
            <v>0</v>
          </cell>
          <cell r="R637">
            <v>0.5</v>
          </cell>
          <cell r="S637">
            <v>1</v>
          </cell>
          <cell r="T637">
            <v>1.7</v>
          </cell>
        </row>
        <row r="638">
          <cell r="J638" t="str">
            <v>C</v>
          </cell>
          <cell r="K638">
            <v>0</v>
          </cell>
          <cell r="L638">
            <v>0.3</v>
          </cell>
          <cell r="M638">
            <v>1</v>
          </cell>
          <cell r="N638">
            <v>1.7</v>
          </cell>
          <cell r="P638" t="str">
            <v>C</v>
          </cell>
          <cell r="Q638">
            <v>0</v>
          </cell>
          <cell r="R638">
            <v>0.5</v>
          </cell>
          <cell r="S638">
            <v>2</v>
          </cell>
          <cell r="T638">
            <v>1.7</v>
          </cell>
        </row>
        <row r="639">
          <cell r="J639" t="str">
            <v>C</v>
          </cell>
          <cell r="K639">
            <v>0</v>
          </cell>
          <cell r="L639">
            <v>0.3</v>
          </cell>
          <cell r="M639">
            <v>1.5</v>
          </cell>
          <cell r="N639">
            <v>1.7</v>
          </cell>
          <cell r="P639" t="str">
            <v>C</v>
          </cell>
          <cell r="Q639">
            <v>0</v>
          </cell>
          <cell r="R639">
            <v>0.5</v>
          </cell>
          <cell r="S639">
            <v>3</v>
          </cell>
          <cell r="T639">
            <v>1.7</v>
          </cell>
        </row>
        <row r="640">
          <cell r="J640" t="str">
            <v>C</v>
          </cell>
          <cell r="K640">
            <v>0</v>
          </cell>
          <cell r="L640">
            <v>0.3</v>
          </cell>
          <cell r="M640">
            <v>2</v>
          </cell>
          <cell r="N640">
            <v>1.7</v>
          </cell>
          <cell r="P640" t="str">
            <v>C</v>
          </cell>
          <cell r="Q640">
            <v>0</v>
          </cell>
          <cell r="R640">
            <v>0.5</v>
          </cell>
          <cell r="S640">
            <v>5</v>
          </cell>
          <cell r="T640">
            <v>1.7</v>
          </cell>
        </row>
        <row r="641">
          <cell r="J641" t="str">
            <v>C</v>
          </cell>
          <cell r="K641">
            <v>0</v>
          </cell>
          <cell r="L641">
            <v>0.3</v>
          </cell>
          <cell r="M641">
            <v>3</v>
          </cell>
          <cell r="N641">
            <v>1.7</v>
          </cell>
          <cell r="P641" t="str">
            <v>C</v>
          </cell>
          <cell r="Q641">
            <v>0</v>
          </cell>
          <cell r="R641">
            <v>0.5</v>
          </cell>
          <cell r="S641">
            <v>10</v>
          </cell>
          <cell r="T641">
            <v>1.7</v>
          </cell>
        </row>
        <row r="642">
          <cell r="J642" t="str">
            <v>C</v>
          </cell>
          <cell r="K642">
            <v>0</v>
          </cell>
          <cell r="L642">
            <v>0.3</v>
          </cell>
          <cell r="M642">
            <v>5</v>
          </cell>
          <cell r="N642">
            <v>1.7</v>
          </cell>
          <cell r="P642" t="str">
            <v>C</v>
          </cell>
          <cell r="Q642">
            <v>0</v>
          </cell>
          <cell r="R642">
            <v>0.5</v>
          </cell>
          <cell r="S642">
            <v>15</v>
          </cell>
          <cell r="T642">
            <v>1.7</v>
          </cell>
        </row>
        <row r="643">
          <cell r="J643" t="str">
            <v>C</v>
          </cell>
          <cell r="K643">
            <v>0</v>
          </cell>
          <cell r="L643">
            <v>0.3</v>
          </cell>
          <cell r="M643">
            <v>10</v>
          </cell>
          <cell r="N643">
            <v>1.7</v>
          </cell>
          <cell r="P643" t="str">
            <v>C</v>
          </cell>
          <cell r="Q643">
            <v>0</v>
          </cell>
          <cell r="R643">
            <v>0.5</v>
          </cell>
          <cell r="S643">
            <v>20</v>
          </cell>
          <cell r="T643">
            <v>1.7</v>
          </cell>
        </row>
        <row r="644">
          <cell r="J644" t="str">
            <v>C</v>
          </cell>
          <cell r="K644">
            <v>0</v>
          </cell>
          <cell r="L644">
            <v>0.3</v>
          </cell>
          <cell r="M644">
            <v>15</v>
          </cell>
          <cell r="N644">
            <v>1.7</v>
          </cell>
          <cell r="P644" t="str">
            <v>C</v>
          </cell>
          <cell r="Q644">
            <v>0</v>
          </cell>
          <cell r="R644">
            <v>0.5</v>
          </cell>
          <cell r="S644">
            <v>25</v>
          </cell>
          <cell r="T644">
            <v>1.7</v>
          </cell>
        </row>
        <row r="645">
          <cell r="J645" t="str">
            <v>C</v>
          </cell>
          <cell r="K645">
            <v>0</v>
          </cell>
          <cell r="L645">
            <v>0.5</v>
          </cell>
          <cell r="M645">
            <v>0.5</v>
          </cell>
          <cell r="N645">
            <v>1.7</v>
          </cell>
          <cell r="P645" t="str">
            <v>C</v>
          </cell>
          <cell r="Q645">
            <v>0</v>
          </cell>
          <cell r="R645">
            <v>1</v>
          </cell>
          <cell r="S645">
            <v>1</v>
          </cell>
          <cell r="T645">
            <v>1.7</v>
          </cell>
        </row>
        <row r="646">
          <cell r="J646" t="str">
            <v>C</v>
          </cell>
          <cell r="K646">
            <v>0</v>
          </cell>
          <cell r="L646">
            <v>0.5</v>
          </cell>
          <cell r="M646">
            <v>1</v>
          </cell>
          <cell r="N646">
            <v>1.7</v>
          </cell>
          <cell r="P646" t="str">
            <v>C</v>
          </cell>
          <cell r="Q646">
            <v>0</v>
          </cell>
          <cell r="R646">
            <v>1</v>
          </cell>
          <cell r="S646">
            <v>2</v>
          </cell>
          <cell r="T646">
            <v>1.7</v>
          </cell>
        </row>
        <row r="647">
          <cell r="J647" t="str">
            <v>C</v>
          </cell>
          <cell r="K647">
            <v>0</v>
          </cell>
          <cell r="L647">
            <v>0.5</v>
          </cell>
          <cell r="M647">
            <v>1.5</v>
          </cell>
          <cell r="N647">
            <v>1.7</v>
          </cell>
          <cell r="P647" t="str">
            <v>C</v>
          </cell>
          <cell r="Q647">
            <v>0</v>
          </cell>
          <cell r="R647">
            <v>1</v>
          </cell>
          <cell r="S647">
            <v>3</v>
          </cell>
          <cell r="T647">
            <v>1.7</v>
          </cell>
        </row>
        <row r="648">
          <cell r="J648" t="str">
            <v>C</v>
          </cell>
          <cell r="K648">
            <v>0</v>
          </cell>
          <cell r="L648">
            <v>0.5</v>
          </cell>
          <cell r="M648">
            <v>2</v>
          </cell>
          <cell r="N648">
            <v>1.7</v>
          </cell>
          <cell r="P648" t="str">
            <v>C</v>
          </cell>
          <cell r="Q648">
            <v>0</v>
          </cell>
          <cell r="R648">
            <v>1</v>
          </cell>
          <cell r="S648">
            <v>5</v>
          </cell>
          <cell r="T648">
            <v>1.7</v>
          </cell>
        </row>
        <row r="649">
          <cell r="J649" t="str">
            <v>C</v>
          </cell>
          <cell r="K649">
            <v>0</v>
          </cell>
          <cell r="L649">
            <v>0.5</v>
          </cell>
          <cell r="M649">
            <v>3</v>
          </cell>
          <cell r="N649">
            <v>1.7</v>
          </cell>
          <cell r="P649" t="str">
            <v>C</v>
          </cell>
          <cell r="Q649">
            <v>0</v>
          </cell>
          <cell r="R649">
            <v>1</v>
          </cell>
          <cell r="S649">
            <v>10</v>
          </cell>
          <cell r="T649">
            <v>1.7</v>
          </cell>
        </row>
        <row r="650">
          <cell r="J650" t="str">
            <v>C</v>
          </cell>
          <cell r="K650">
            <v>0</v>
          </cell>
          <cell r="L650">
            <v>0.5</v>
          </cell>
          <cell r="M650">
            <v>5</v>
          </cell>
          <cell r="N650">
            <v>1.7</v>
          </cell>
          <cell r="P650" t="str">
            <v>C</v>
          </cell>
          <cell r="Q650">
            <v>0</v>
          </cell>
          <cell r="R650">
            <v>1</v>
          </cell>
          <cell r="S650">
            <v>15</v>
          </cell>
          <cell r="T650">
            <v>1.7</v>
          </cell>
        </row>
        <row r="651">
          <cell r="J651" t="str">
            <v>C</v>
          </cell>
          <cell r="K651">
            <v>0</v>
          </cell>
          <cell r="L651">
            <v>0.5</v>
          </cell>
          <cell r="M651">
            <v>10</v>
          </cell>
          <cell r="N651">
            <v>1.7</v>
          </cell>
          <cell r="P651" t="str">
            <v>C</v>
          </cell>
          <cell r="Q651">
            <v>0</v>
          </cell>
          <cell r="R651">
            <v>1</v>
          </cell>
          <cell r="S651">
            <v>20</v>
          </cell>
          <cell r="T651">
            <v>1.7</v>
          </cell>
        </row>
        <row r="652">
          <cell r="J652" t="str">
            <v>C</v>
          </cell>
          <cell r="K652">
            <v>0</v>
          </cell>
          <cell r="L652">
            <v>0.5</v>
          </cell>
          <cell r="M652">
            <v>15</v>
          </cell>
          <cell r="N652">
            <v>1.7</v>
          </cell>
          <cell r="P652" t="str">
            <v>C</v>
          </cell>
          <cell r="Q652">
            <v>0</v>
          </cell>
          <cell r="R652">
            <v>1</v>
          </cell>
          <cell r="S652">
            <v>25</v>
          </cell>
          <cell r="T652">
            <v>1.7</v>
          </cell>
        </row>
        <row r="653">
          <cell r="J653" t="str">
            <v>C</v>
          </cell>
          <cell r="K653">
            <v>0</v>
          </cell>
          <cell r="L653">
            <v>1</v>
          </cell>
          <cell r="M653">
            <v>0.5</v>
          </cell>
          <cell r="N653">
            <v>1.7</v>
          </cell>
          <cell r="P653" t="str">
            <v>C</v>
          </cell>
          <cell r="Q653">
            <v>0</v>
          </cell>
          <cell r="R653">
            <v>2</v>
          </cell>
          <cell r="S653">
            <v>1</v>
          </cell>
          <cell r="T653">
            <v>1.7</v>
          </cell>
        </row>
        <row r="654">
          <cell r="J654" t="str">
            <v>C</v>
          </cell>
          <cell r="K654">
            <v>0</v>
          </cell>
          <cell r="L654">
            <v>1</v>
          </cell>
          <cell r="M654">
            <v>1</v>
          </cell>
          <cell r="N654">
            <v>1.7</v>
          </cell>
          <cell r="P654" t="str">
            <v>C</v>
          </cell>
          <cell r="Q654">
            <v>0</v>
          </cell>
          <cell r="R654">
            <v>2</v>
          </cell>
          <cell r="S654">
            <v>2</v>
          </cell>
          <cell r="T654">
            <v>1.7</v>
          </cell>
        </row>
        <row r="655">
          <cell r="J655" t="str">
            <v>C</v>
          </cell>
          <cell r="K655">
            <v>0</v>
          </cell>
          <cell r="L655">
            <v>1</v>
          </cell>
          <cell r="M655">
            <v>1.5</v>
          </cell>
          <cell r="N655">
            <v>1.7</v>
          </cell>
          <cell r="P655" t="str">
            <v>C</v>
          </cell>
          <cell r="Q655">
            <v>0</v>
          </cell>
          <cell r="R655">
            <v>2</v>
          </cell>
          <cell r="S655">
            <v>3</v>
          </cell>
          <cell r="T655">
            <v>1.7</v>
          </cell>
        </row>
        <row r="656">
          <cell r="J656" t="str">
            <v>C</v>
          </cell>
          <cell r="K656">
            <v>0</v>
          </cell>
          <cell r="L656">
            <v>1</v>
          </cell>
          <cell r="M656">
            <v>2</v>
          </cell>
          <cell r="N656">
            <v>1.7</v>
          </cell>
          <cell r="P656" t="str">
            <v>C</v>
          </cell>
          <cell r="Q656">
            <v>0</v>
          </cell>
          <cell r="R656">
            <v>2</v>
          </cell>
          <cell r="S656">
            <v>5</v>
          </cell>
          <cell r="T656">
            <v>1.7</v>
          </cell>
        </row>
        <row r="657">
          <cell r="J657" t="str">
            <v>C</v>
          </cell>
          <cell r="K657">
            <v>0</v>
          </cell>
          <cell r="L657">
            <v>1</v>
          </cell>
          <cell r="M657">
            <v>3</v>
          </cell>
          <cell r="N657">
            <v>1.7</v>
          </cell>
          <cell r="P657" t="str">
            <v>C</v>
          </cell>
          <cell r="Q657">
            <v>0</v>
          </cell>
          <cell r="R657">
            <v>2</v>
          </cell>
          <cell r="S657">
            <v>10</v>
          </cell>
          <cell r="T657">
            <v>1.7</v>
          </cell>
        </row>
        <row r="658">
          <cell r="J658" t="str">
            <v>C</v>
          </cell>
          <cell r="K658">
            <v>0</v>
          </cell>
          <cell r="L658">
            <v>1</v>
          </cell>
          <cell r="M658">
            <v>5</v>
          </cell>
          <cell r="N658">
            <v>1.7</v>
          </cell>
          <cell r="P658" t="str">
            <v>C</v>
          </cell>
          <cell r="Q658">
            <v>0</v>
          </cell>
          <cell r="R658">
            <v>2</v>
          </cell>
          <cell r="S658">
            <v>15</v>
          </cell>
          <cell r="T658">
            <v>1.7</v>
          </cell>
        </row>
        <row r="659">
          <cell r="J659" t="str">
            <v>C</v>
          </cell>
          <cell r="K659">
            <v>0</v>
          </cell>
          <cell r="L659">
            <v>1</v>
          </cell>
          <cell r="M659">
            <v>10</v>
          </cell>
          <cell r="N659">
            <v>1.7</v>
          </cell>
          <cell r="P659" t="str">
            <v>C</v>
          </cell>
          <cell r="Q659">
            <v>0</v>
          </cell>
          <cell r="R659">
            <v>2</v>
          </cell>
          <cell r="S659">
            <v>20</v>
          </cell>
          <cell r="T659">
            <v>1.7</v>
          </cell>
        </row>
        <row r="660">
          <cell r="J660" t="str">
            <v>C</v>
          </cell>
          <cell r="K660">
            <v>0</v>
          </cell>
          <cell r="L660">
            <v>1</v>
          </cell>
          <cell r="M660">
            <v>15</v>
          </cell>
          <cell r="N660">
            <v>1.7</v>
          </cell>
          <cell r="P660" t="str">
            <v>C</v>
          </cell>
          <cell r="Q660">
            <v>0</v>
          </cell>
          <cell r="R660">
            <v>2</v>
          </cell>
          <cell r="S660">
            <v>25</v>
          </cell>
          <cell r="T660">
            <v>1.7</v>
          </cell>
        </row>
        <row r="661">
          <cell r="J661" t="str">
            <v>D</v>
          </cell>
          <cell r="K661">
            <v>0.9</v>
          </cell>
          <cell r="L661">
            <v>0</v>
          </cell>
          <cell r="M661">
            <v>0.5</v>
          </cell>
          <cell r="N661">
            <v>1.51</v>
          </cell>
        </row>
        <row r="662">
          <cell r="J662" t="str">
            <v>D</v>
          </cell>
          <cell r="K662">
            <v>0.9</v>
          </cell>
          <cell r="L662">
            <v>0</v>
          </cell>
          <cell r="M662">
            <v>1</v>
          </cell>
          <cell r="N662">
            <v>1.39</v>
          </cell>
        </row>
        <row r="663">
          <cell r="J663" t="str">
            <v>D</v>
          </cell>
          <cell r="K663">
            <v>0.9</v>
          </cell>
          <cell r="L663">
            <v>0</v>
          </cell>
          <cell r="M663">
            <v>1.5</v>
          </cell>
          <cell r="N663">
            <v>1.35</v>
          </cell>
        </row>
        <row r="664">
          <cell r="J664" t="str">
            <v>D</v>
          </cell>
          <cell r="K664">
            <v>0.9</v>
          </cell>
          <cell r="L664">
            <v>0</v>
          </cell>
          <cell r="M664">
            <v>2</v>
          </cell>
          <cell r="N664">
            <v>1.33</v>
          </cell>
        </row>
        <row r="665">
          <cell r="J665" t="str">
            <v>D</v>
          </cell>
          <cell r="K665">
            <v>0.9</v>
          </cell>
          <cell r="L665">
            <v>0</v>
          </cell>
          <cell r="M665">
            <v>3</v>
          </cell>
          <cell r="N665">
            <v>1.31</v>
          </cell>
        </row>
        <row r="666">
          <cell r="J666" t="str">
            <v>D</v>
          </cell>
          <cell r="K666">
            <v>0.9</v>
          </cell>
          <cell r="L666">
            <v>0</v>
          </cell>
          <cell r="M666">
            <v>5</v>
          </cell>
          <cell r="N666">
            <v>1.3</v>
          </cell>
        </row>
        <row r="667">
          <cell r="J667" t="str">
            <v>D</v>
          </cell>
          <cell r="K667">
            <v>0.9</v>
          </cell>
          <cell r="L667">
            <v>0</v>
          </cell>
          <cell r="M667">
            <v>10</v>
          </cell>
          <cell r="N667">
            <v>1.29</v>
          </cell>
        </row>
        <row r="668">
          <cell r="J668" t="str">
            <v>D</v>
          </cell>
          <cell r="K668">
            <v>0.9</v>
          </cell>
          <cell r="L668">
            <v>0</v>
          </cell>
          <cell r="M668">
            <v>15</v>
          </cell>
          <cell r="N668">
            <v>1.29</v>
          </cell>
        </row>
        <row r="669">
          <cell r="J669" t="str">
            <v>D</v>
          </cell>
          <cell r="K669">
            <v>0.9</v>
          </cell>
          <cell r="L669">
            <v>0.1</v>
          </cell>
          <cell r="M669">
            <v>0.5</v>
          </cell>
          <cell r="N669">
            <v>1.46</v>
          </cell>
        </row>
        <row r="670">
          <cell r="J670" t="str">
            <v>D</v>
          </cell>
          <cell r="K670">
            <v>0.9</v>
          </cell>
          <cell r="L670">
            <v>0.1</v>
          </cell>
          <cell r="M670">
            <v>1</v>
          </cell>
          <cell r="N670">
            <v>1.33</v>
          </cell>
        </row>
        <row r="671">
          <cell r="J671" t="str">
            <v>D</v>
          </cell>
          <cell r="K671">
            <v>0.9</v>
          </cell>
          <cell r="L671">
            <v>0.1</v>
          </cell>
          <cell r="M671">
            <v>1.5</v>
          </cell>
          <cell r="N671">
            <v>1.29</v>
          </cell>
        </row>
        <row r="672">
          <cell r="J672" t="str">
            <v>D</v>
          </cell>
          <cell r="K672">
            <v>0.9</v>
          </cell>
          <cell r="L672">
            <v>0.1</v>
          </cell>
          <cell r="M672">
            <v>2</v>
          </cell>
          <cell r="N672">
            <v>1.28</v>
          </cell>
        </row>
        <row r="673">
          <cell r="J673" t="str">
            <v>D</v>
          </cell>
          <cell r="K673">
            <v>0.9</v>
          </cell>
          <cell r="L673">
            <v>0.1</v>
          </cell>
          <cell r="M673">
            <v>3</v>
          </cell>
          <cell r="N673">
            <v>1.26</v>
          </cell>
        </row>
        <row r="674">
          <cell r="J674" t="str">
            <v>D</v>
          </cell>
          <cell r="K674">
            <v>0.9</v>
          </cell>
          <cell r="L674">
            <v>0.1</v>
          </cell>
          <cell r="M674">
            <v>5</v>
          </cell>
          <cell r="N674">
            <v>1.26</v>
          </cell>
        </row>
        <row r="675">
          <cell r="J675" t="str">
            <v>D</v>
          </cell>
          <cell r="K675">
            <v>0.9</v>
          </cell>
          <cell r="L675">
            <v>0.1</v>
          </cell>
          <cell r="M675">
            <v>10</v>
          </cell>
          <cell r="N675">
            <v>1.25</v>
          </cell>
        </row>
        <row r="676">
          <cell r="J676" t="str">
            <v>D</v>
          </cell>
          <cell r="K676">
            <v>0.9</v>
          </cell>
          <cell r="L676">
            <v>0.1</v>
          </cell>
          <cell r="M676">
            <v>15</v>
          </cell>
          <cell r="N676">
            <v>1.25</v>
          </cell>
        </row>
        <row r="677">
          <cell r="J677" t="str">
            <v>D</v>
          </cell>
          <cell r="K677">
            <v>0.9</v>
          </cell>
          <cell r="L677">
            <v>0.3</v>
          </cell>
          <cell r="M677">
            <v>0.5</v>
          </cell>
          <cell r="N677">
            <v>1.46</v>
          </cell>
        </row>
        <row r="678">
          <cell r="J678" t="str">
            <v>D</v>
          </cell>
          <cell r="K678">
            <v>0.9</v>
          </cell>
          <cell r="L678">
            <v>0.3</v>
          </cell>
          <cell r="M678">
            <v>1</v>
          </cell>
          <cell r="N678">
            <v>1.33</v>
          </cell>
        </row>
        <row r="679">
          <cell r="J679" t="str">
            <v>D</v>
          </cell>
          <cell r="K679">
            <v>0.9</v>
          </cell>
          <cell r="L679">
            <v>0.3</v>
          </cell>
          <cell r="M679">
            <v>1.5</v>
          </cell>
          <cell r="N679">
            <v>1.27</v>
          </cell>
        </row>
        <row r="680">
          <cell r="J680" t="str">
            <v>D</v>
          </cell>
          <cell r="K680">
            <v>0.9</v>
          </cell>
          <cell r="L680">
            <v>0.3</v>
          </cell>
          <cell r="M680">
            <v>2</v>
          </cell>
          <cell r="N680">
            <v>1.26</v>
          </cell>
        </row>
        <row r="681">
          <cell r="J681" t="str">
            <v>D</v>
          </cell>
          <cell r="K681">
            <v>0.9</v>
          </cell>
          <cell r="L681">
            <v>0.3</v>
          </cell>
          <cell r="M681">
            <v>3</v>
          </cell>
          <cell r="N681">
            <v>1.24</v>
          </cell>
        </row>
        <row r="682">
          <cell r="J682" t="str">
            <v>D</v>
          </cell>
          <cell r="K682">
            <v>0.9</v>
          </cell>
          <cell r="L682">
            <v>0.3</v>
          </cell>
          <cell r="M682">
            <v>5</v>
          </cell>
          <cell r="N682">
            <v>1.24</v>
          </cell>
        </row>
        <row r="683">
          <cell r="J683" t="str">
            <v>D</v>
          </cell>
          <cell r="K683">
            <v>0.9</v>
          </cell>
          <cell r="L683">
            <v>0.3</v>
          </cell>
          <cell r="M683">
            <v>10</v>
          </cell>
          <cell r="N683">
            <v>1.23</v>
          </cell>
        </row>
        <row r="684">
          <cell r="J684" t="str">
            <v>D</v>
          </cell>
          <cell r="K684">
            <v>0.9</v>
          </cell>
          <cell r="L684">
            <v>0.3</v>
          </cell>
          <cell r="M684">
            <v>15</v>
          </cell>
          <cell r="N684">
            <v>1.23</v>
          </cell>
        </row>
        <row r="685">
          <cell r="J685" t="str">
            <v>D</v>
          </cell>
          <cell r="K685">
            <v>0.9</v>
          </cell>
          <cell r="L685">
            <v>0.5</v>
          </cell>
          <cell r="M685">
            <v>0.5</v>
          </cell>
          <cell r="N685">
            <v>1.46</v>
          </cell>
        </row>
        <row r="686">
          <cell r="J686" t="str">
            <v>D</v>
          </cell>
          <cell r="K686">
            <v>0.9</v>
          </cell>
          <cell r="L686">
            <v>0.5</v>
          </cell>
          <cell r="M686">
            <v>1</v>
          </cell>
          <cell r="N686">
            <v>1.33</v>
          </cell>
        </row>
        <row r="687">
          <cell r="J687" t="str">
            <v>D</v>
          </cell>
          <cell r="K687">
            <v>0.9</v>
          </cell>
          <cell r="L687">
            <v>0.5</v>
          </cell>
          <cell r="M687">
            <v>1.5</v>
          </cell>
          <cell r="N687">
            <v>1.27</v>
          </cell>
        </row>
        <row r="688">
          <cell r="J688" t="str">
            <v>D</v>
          </cell>
          <cell r="K688">
            <v>0.9</v>
          </cell>
          <cell r="L688">
            <v>0.5</v>
          </cell>
          <cell r="M688">
            <v>2</v>
          </cell>
          <cell r="N688">
            <v>1.24</v>
          </cell>
        </row>
        <row r="689">
          <cell r="J689" t="str">
            <v>D</v>
          </cell>
          <cell r="K689">
            <v>0.9</v>
          </cell>
          <cell r="L689">
            <v>0.5</v>
          </cell>
          <cell r="M689">
            <v>3</v>
          </cell>
          <cell r="N689">
            <v>1.23</v>
          </cell>
        </row>
        <row r="690">
          <cell r="J690" t="str">
            <v>D</v>
          </cell>
          <cell r="K690">
            <v>0.9</v>
          </cell>
          <cell r="L690">
            <v>0.5</v>
          </cell>
          <cell r="M690">
            <v>5</v>
          </cell>
          <cell r="N690">
            <v>1.22</v>
          </cell>
        </row>
        <row r="691">
          <cell r="J691" t="str">
            <v>D</v>
          </cell>
          <cell r="K691">
            <v>0.9</v>
          </cell>
          <cell r="L691">
            <v>0.5</v>
          </cell>
          <cell r="M691">
            <v>10</v>
          </cell>
          <cell r="N691">
            <v>1.22</v>
          </cell>
        </row>
        <row r="692">
          <cell r="J692" t="str">
            <v>D</v>
          </cell>
          <cell r="K692">
            <v>0.9</v>
          </cell>
          <cell r="L692">
            <v>0.5</v>
          </cell>
          <cell r="M692">
            <v>15</v>
          </cell>
          <cell r="N692">
            <v>1.21</v>
          </cell>
        </row>
        <row r="693">
          <cell r="J693" t="str">
            <v>D</v>
          </cell>
          <cell r="K693">
            <v>0.9</v>
          </cell>
          <cell r="L693">
            <v>1</v>
          </cell>
          <cell r="M693">
            <v>0.5</v>
          </cell>
          <cell r="N693">
            <v>1.46</v>
          </cell>
        </row>
        <row r="694">
          <cell r="J694" t="str">
            <v>D</v>
          </cell>
          <cell r="K694">
            <v>0.9</v>
          </cell>
          <cell r="L694">
            <v>1</v>
          </cell>
          <cell r="M694">
            <v>1</v>
          </cell>
          <cell r="N694">
            <v>1.33</v>
          </cell>
        </row>
        <row r="695">
          <cell r="J695" t="str">
            <v>D</v>
          </cell>
          <cell r="K695">
            <v>0.9</v>
          </cell>
          <cell r="L695">
            <v>1</v>
          </cell>
          <cell r="M695">
            <v>1.5</v>
          </cell>
          <cell r="N695">
            <v>1.27</v>
          </cell>
        </row>
        <row r="696">
          <cell r="J696" t="str">
            <v>D</v>
          </cell>
          <cell r="K696">
            <v>0.9</v>
          </cell>
          <cell r="L696">
            <v>1</v>
          </cell>
          <cell r="M696">
            <v>2</v>
          </cell>
          <cell r="N696">
            <v>1.24</v>
          </cell>
        </row>
        <row r="697">
          <cell r="J697" t="str">
            <v>D</v>
          </cell>
          <cell r="K697">
            <v>0.9</v>
          </cell>
          <cell r="L697">
            <v>1</v>
          </cell>
          <cell r="M697">
            <v>3</v>
          </cell>
          <cell r="N697">
            <v>1.22</v>
          </cell>
        </row>
        <row r="698">
          <cell r="J698" t="str">
            <v>D</v>
          </cell>
          <cell r="K698">
            <v>0.9</v>
          </cell>
          <cell r="L698">
            <v>1</v>
          </cell>
          <cell r="M698">
            <v>5</v>
          </cell>
          <cell r="N698">
            <v>1.21</v>
          </cell>
        </row>
        <row r="699">
          <cell r="J699" t="str">
            <v>D</v>
          </cell>
          <cell r="K699">
            <v>0.9</v>
          </cell>
          <cell r="L699">
            <v>1</v>
          </cell>
          <cell r="M699">
            <v>10</v>
          </cell>
          <cell r="N699">
            <v>1.2</v>
          </cell>
        </row>
        <row r="700">
          <cell r="J700" t="str">
            <v>D</v>
          </cell>
          <cell r="K700">
            <v>0.9</v>
          </cell>
          <cell r="L700">
            <v>1</v>
          </cell>
          <cell r="M700">
            <v>15</v>
          </cell>
          <cell r="N700">
            <v>1.2</v>
          </cell>
        </row>
        <row r="701">
          <cell r="J701" t="str">
            <v>D</v>
          </cell>
          <cell r="K701">
            <v>0.7</v>
          </cell>
          <cell r="L701">
            <v>0</v>
          </cell>
          <cell r="M701">
            <v>0.5</v>
          </cell>
          <cell r="N701">
            <v>1.33</v>
          </cell>
        </row>
        <row r="702">
          <cell r="J702" t="str">
            <v>D</v>
          </cell>
          <cell r="K702">
            <v>0.7</v>
          </cell>
          <cell r="L702">
            <v>0</v>
          </cell>
          <cell r="M702">
            <v>1</v>
          </cell>
          <cell r="N702">
            <v>1.27</v>
          </cell>
        </row>
        <row r="703">
          <cell r="J703" t="str">
            <v>D</v>
          </cell>
          <cell r="K703">
            <v>0.7</v>
          </cell>
          <cell r="L703">
            <v>0</v>
          </cell>
          <cell r="M703">
            <v>1.5</v>
          </cell>
          <cell r="N703">
            <v>1.25</v>
          </cell>
        </row>
        <row r="704">
          <cell r="J704" t="str">
            <v>D</v>
          </cell>
          <cell r="K704">
            <v>0.7</v>
          </cell>
          <cell r="L704">
            <v>0</v>
          </cell>
          <cell r="M704">
            <v>2</v>
          </cell>
          <cell r="N704">
            <v>1.24</v>
          </cell>
        </row>
        <row r="705">
          <cell r="J705" t="str">
            <v>D</v>
          </cell>
          <cell r="K705">
            <v>0.7</v>
          </cell>
          <cell r="L705">
            <v>0</v>
          </cell>
          <cell r="M705">
            <v>3</v>
          </cell>
          <cell r="N705">
            <v>1.24</v>
          </cell>
        </row>
        <row r="706">
          <cell r="J706" t="str">
            <v>D</v>
          </cell>
          <cell r="K706">
            <v>0.7</v>
          </cell>
          <cell r="L706">
            <v>0</v>
          </cell>
          <cell r="M706">
            <v>5</v>
          </cell>
          <cell r="N706">
            <v>1.23</v>
          </cell>
        </row>
        <row r="707">
          <cell r="J707" t="str">
            <v>D</v>
          </cell>
          <cell r="K707">
            <v>0.7</v>
          </cell>
          <cell r="L707">
            <v>0</v>
          </cell>
          <cell r="M707">
            <v>10</v>
          </cell>
          <cell r="N707">
            <v>1.22</v>
          </cell>
        </row>
        <row r="708">
          <cell r="J708" t="str">
            <v>D</v>
          </cell>
          <cell r="K708">
            <v>0.7</v>
          </cell>
          <cell r="L708">
            <v>0</v>
          </cell>
          <cell r="M708">
            <v>15</v>
          </cell>
          <cell r="N708">
            <v>1.22</v>
          </cell>
        </row>
        <row r="709">
          <cell r="J709" t="str">
            <v>D</v>
          </cell>
          <cell r="K709">
            <v>0.7</v>
          </cell>
          <cell r="L709">
            <v>0.1</v>
          </cell>
          <cell r="M709">
            <v>0.5</v>
          </cell>
          <cell r="N709">
            <v>1.3</v>
          </cell>
        </row>
        <row r="710">
          <cell r="J710" t="str">
            <v>D</v>
          </cell>
          <cell r="K710">
            <v>0.7</v>
          </cell>
          <cell r="L710">
            <v>0.1</v>
          </cell>
          <cell r="M710">
            <v>1</v>
          </cell>
          <cell r="N710">
            <v>1.24</v>
          </cell>
        </row>
        <row r="711">
          <cell r="J711" t="str">
            <v>D</v>
          </cell>
          <cell r="K711">
            <v>0.7</v>
          </cell>
          <cell r="L711">
            <v>0.1</v>
          </cell>
          <cell r="M711">
            <v>1.5</v>
          </cell>
          <cell r="N711">
            <v>1.22</v>
          </cell>
        </row>
        <row r="712">
          <cell r="J712" t="str">
            <v>D</v>
          </cell>
          <cell r="K712">
            <v>0.7</v>
          </cell>
          <cell r="L712">
            <v>0.1</v>
          </cell>
          <cell r="M712">
            <v>2</v>
          </cell>
          <cell r="N712">
            <v>1.21</v>
          </cell>
        </row>
        <row r="713">
          <cell r="J713" t="str">
            <v>D</v>
          </cell>
          <cell r="K713">
            <v>0.7</v>
          </cell>
          <cell r="L713">
            <v>0.1</v>
          </cell>
          <cell r="M713">
            <v>3</v>
          </cell>
          <cell r="N713">
            <v>1.21</v>
          </cell>
        </row>
        <row r="714">
          <cell r="J714" t="str">
            <v>D</v>
          </cell>
          <cell r="K714">
            <v>0.7</v>
          </cell>
          <cell r="L714">
            <v>0.1</v>
          </cell>
          <cell r="M714">
            <v>5</v>
          </cell>
          <cell r="N714">
            <v>1.2</v>
          </cell>
        </row>
        <row r="715">
          <cell r="J715" t="str">
            <v>D</v>
          </cell>
          <cell r="K715">
            <v>0.7</v>
          </cell>
          <cell r="L715">
            <v>0.1</v>
          </cell>
          <cell r="M715">
            <v>10</v>
          </cell>
          <cell r="N715">
            <v>1.2</v>
          </cell>
        </row>
        <row r="716">
          <cell r="J716" t="str">
            <v>D</v>
          </cell>
          <cell r="K716">
            <v>0.7</v>
          </cell>
          <cell r="L716">
            <v>0.1</v>
          </cell>
          <cell r="M716">
            <v>15</v>
          </cell>
          <cell r="N716">
            <v>1.2</v>
          </cell>
        </row>
        <row r="717">
          <cell r="J717" t="str">
            <v>D</v>
          </cell>
          <cell r="K717">
            <v>0.7</v>
          </cell>
          <cell r="L717">
            <v>0.3</v>
          </cell>
          <cell r="M717">
            <v>0.5</v>
          </cell>
          <cell r="N717">
            <v>1.3</v>
          </cell>
        </row>
        <row r="718">
          <cell r="J718" t="str">
            <v>D</v>
          </cell>
          <cell r="K718">
            <v>0.7</v>
          </cell>
          <cell r="L718">
            <v>0.3</v>
          </cell>
          <cell r="M718">
            <v>1</v>
          </cell>
          <cell r="N718">
            <v>1.24</v>
          </cell>
        </row>
        <row r="719">
          <cell r="J719" t="str">
            <v>D</v>
          </cell>
          <cell r="K719">
            <v>0.7</v>
          </cell>
          <cell r="L719">
            <v>0.3</v>
          </cell>
          <cell r="M719">
            <v>1.5</v>
          </cell>
          <cell r="N719">
            <v>1.2</v>
          </cell>
        </row>
        <row r="720">
          <cell r="J720" t="str">
            <v>D</v>
          </cell>
          <cell r="K720">
            <v>0.7</v>
          </cell>
          <cell r="L720">
            <v>0.3</v>
          </cell>
          <cell r="M720">
            <v>2</v>
          </cell>
          <cell r="N720">
            <v>1.2</v>
          </cell>
        </row>
        <row r="721">
          <cell r="J721" t="str">
            <v>D</v>
          </cell>
          <cell r="K721">
            <v>0.7</v>
          </cell>
          <cell r="L721">
            <v>0.3</v>
          </cell>
          <cell r="M721">
            <v>3</v>
          </cell>
          <cell r="N721">
            <v>1.19</v>
          </cell>
        </row>
        <row r="722">
          <cell r="J722" t="str">
            <v>D</v>
          </cell>
          <cell r="K722">
            <v>0.7</v>
          </cell>
          <cell r="L722">
            <v>0.3</v>
          </cell>
          <cell r="M722">
            <v>5</v>
          </cell>
          <cell r="N722">
            <v>1.19</v>
          </cell>
        </row>
        <row r="723">
          <cell r="J723" t="str">
            <v>D</v>
          </cell>
          <cell r="K723">
            <v>0.7</v>
          </cell>
          <cell r="L723">
            <v>0.3</v>
          </cell>
          <cell r="M723">
            <v>10</v>
          </cell>
          <cell r="N723">
            <v>1.18</v>
          </cell>
        </row>
        <row r="724">
          <cell r="J724" t="str">
            <v>D</v>
          </cell>
          <cell r="K724">
            <v>0.7</v>
          </cell>
          <cell r="L724">
            <v>0.3</v>
          </cell>
          <cell r="M724">
            <v>15</v>
          </cell>
          <cell r="N724">
            <v>1.18</v>
          </cell>
        </row>
        <row r="725">
          <cell r="J725" t="str">
            <v>D</v>
          </cell>
          <cell r="K725">
            <v>0.7</v>
          </cell>
          <cell r="L725">
            <v>0.5</v>
          </cell>
          <cell r="M725">
            <v>0.5</v>
          </cell>
          <cell r="N725">
            <v>1.3</v>
          </cell>
        </row>
        <row r="726">
          <cell r="J726" t="str">
            <v>D</v>
          </cell>
          <cell r="K726">
            <v>0.7</v>
          </cell>
          <cell r="L726">
            <v>0.5</v>
          </cell>
          <cell r="M726">
            <v>1</v>
          </cell>
          <cell r="N726">
            <v>1.24</v>
          </cell>
        </row>
        <row r="727">
          <cell r="J727" t="str">
            <v>D</v>
          </cell>
          <cell r="K727">
            <v>0.7</v>
          </cell>
          <cell r="L727">
            <v>0.5</v>
          </cell>
          <cell r="M727">
            <v>1.5</v>
          </cell>
          <cell r="N727">
            <v>1.2</v>
          </cell>
        </row>
        <row r="728">
          <cell r="J728" t="str">
            <v>D</v>
          </cell>
          <cell r="K728">
            <v>0.7</v>
          </cell>
          <cell r="L728">
            <v>0.5</v>
          </cell>
          <cell r="M728">
            <v>2</v>
          </cell>
          <cell r="N728">
            <v>1.19</v>
          </cell>
        </row>
        <row r="729">
          <cell r="J729" t="str">
            <v>D</v>
          </cell>
          <cell r="K729">
            <v>0.7</v>
          </cell>
          <cell r="L729">
            <v>0.5</v>
          </cell>
          <cell r="M729">
            <v>3</v>
          </cell>
          <cell r="N729">
            <v>1.18</v>
          </cell>
        </row>
        <row r="730">
          <cell r="J730" t="str">
            <v>D</v>
          </cell>
          <cell r="K730">
            <v>0.7</v>
          </cell>
          <cell r="L730">
            <v>0.5</v>
          </cell>
          <cell r="M730">
            <v>5</v>
          </cell>
          <cell r="N730">
            <v>1.18</v>
          </cell>
        </row>
        <row r="731">
          <cell r="J731" t="str">
            <v>D</v>
          </cell>
          <cell r="K731">
            <v>0.7</v>
          </cell>
          <cell r="L731">
            <v>0.5</v>
          </cell>
          <cell r="M731">
            <v>10</v>
          </cell>
          <cell r="N731">
            <v>1.18</v>
          </cell>
        </row>
        <row r="732">
          <cell r="J732" t="str">
            <v>D</v>
          </cell>
          <cell r="K732">
            <v>0.7</v>
          </cell>
          <cell r="L732">
            <v>0.5</v>
          </cell>
          <cell r="M732">
            <v>15</v>
          </cell>
          <cell r="N732">
            <v>1.18</v>
          </cell>
        </row>
        <row r="733">
          <cell r="J733" t="str">
            <v>D</v>
          </cell>
          <cell r="K733">
            <v>0.7</v>
          </cell>
          <cell r="L733">
            <v>1</v>
          </cell>
          <cell r="M733">
            <v>0.5</v>
          </cell>
          <cell r="N733">
            <v>1.3</v>
          </cell>
        </row>
        <row r="734">
          <cell r="J734" t="str">
            <v>D</v>
          </cell>
          <cell r="K734">
            <v>0.7</v>
          </cell>
          <cell r="L734">
            <v>1</v>
          </cell>
          <cell r="M734">
            <v>1</v>
          </cell>
          <cell r="N734">
            <v>1.24</v>
          </cell>
        </row>
        <row r="735">
          <cell r="J735" t="str">
            <v>D</v>
          </cell>
          <cell r="K735">
            <v>0.7</v>
          </cell>
          <cell r="L735">
            <v>1</v>
          </cell>
          <cell r="M735">
            <v>1.5</v>
          </cell>
          <cell r="N735">
            <v>1.2</v>
          </cell>
        </row>
        <row r="736">
          <cell r="J736" t="str">
            <v>D</v>
          </cell>
          <cell r="K736">
            <v>0.7</v>
          </cell>
          <cell r="L736">
            <v>1</v>
          </cell>
          <cell r="M736">
            <v>2</v>
          </cell>
          <cell r="N736">
            <v>1.19</v>
          </cell>
        </row>
        <row r="737">
          <cell r="J737" t="str">
            <v>D</v>
          </cell>
          <cell r="K737">
            <v>0.7</v>
          </cell>
          <cell r="L737">
            <v>1</v>
          </cell>
          <cell r="M737">
            <v>3</v>
          </cell>
          <cell r="N737">
            <v>1.17</v>
          </cell>
        </row>
        <row r="738">
          <cell r="J738" t="str">
            <v>D</v>
          </cell>
          <cell r="K738">
            <v>0.7</v>
          </cell>
          <cell r="L738">
            <v>1</v>
          </cell>
          <cell r="M738">
            <v>5</v>
          </cell>
          <cell r="N738">
            <v>1.17</v>
          </cell>
        </row>
        <row r="739">
          <cell r="J739" t="str">
            <v>D</v>
          </cell>
          <cell r="K739">
            <v>0.7</v>
          </cell>
          <cell r="L739">
            <v>1</v>
          </cell>
          <cell r="M739">
            <v>10</v>
          </cell>
          <cell r="N739">
            <v>1.17</v>
          </cell>
        </row>
        <row r="740">
          <cell r="J740" t="str">
            <v>D</v>
          </cell>
          <cell r="K740">
            <v>0.7</v>
          </cell>
          <cell r="L740">
            <v>1</v>
          </cell>
          <cell r="M740">
            <v>15</v>
          </cell>
          <cell r="N740">
            <v>1.17</v>
          </cell>
        </row>
        <row r="741">
          <cell r="J741" t="str">
            <v>D</v>
          </cell>
          <cell r="K741">
            <v>0.5</v>
          </cell>
          <cell r="L741">
            <v>0</v>
          </cell>
          <cell r="M741">
            <v>0.5</v>
          </cell>
          <cell r="N741">
            <v>1.19</v>
          </cell>
        </row>
        <row r="742">
          <cell r="J742" t="str">
            <v>D</v>
          </cell>
          <cell r="K742">
            <v>0.5</v>
          </cell>
          <cell r="L742">
            <v>0</v>
          </cell>
          <cell r="M742">
            <v>1</v>
          </cell>
          <cell r="N742">
            <v>1.17</v>
          </cell>
        </row>
        <row r="743">
          <cell r="J743" t="str">
            <v>D</v>
          </cell>
          <cell r="K743">
            <v>0.5</v>
          </cell>
          <cell r="L743">
            <v>0</v>
          </cell>
          <cell r="M743">
            <v>1.5</v>
          </cell>
          <cell r="N743">
            <v>1.1599999999999999</v>
          </cell>
        </row>
        <row r="744">
          <cell r="J744" t="str">
            <v>D</v>
          </cell>
          <cell r="K744">
            <v>0.5</v>
          </cell>
          <cell r="L744">
            <v>0</v>
          </cell>
          <cell r="M744">
            <v>2</v>
          </cell>
          <cell r="N744">
            <v>1.1599999999999999</v>
          </cell>
        </row>
        <row r="745">
          <cell r="J745" t="str">
            <v>D</v>
          </cell>
          <cell r="K745">
            <v>0.5</v>
          </cell>
          <cell r="L745">
            <v>0</v>
          </cell>
          <cell r="M745">
            <v>3</v>
          </cell>
          <cell r="N745">
            <v>1.1599999999999999</v>
          </cell>
        </row>
        <row r="746">
          <cell r="J746" t="str">
            <v>D</v>
          </cell>
          <cell r="K746">
            <v>0.5</v>
          </cell>
          <cell r="L746">
            <v>0</v>
          </cell>
          <cell r="M746">
            <v>5</v>
          </cell>
          <cell r="N746">
            <v>1.1599999999999999</v>
          </cell>
        </row>
        <row r="747">
          <cell r="J747" t="str">
            <v>D</v>
          </cell>
          <cell r="K747">
            <v>0.5</v>
          </cell>
          <cell r="L747">
            <v>0</v>
          </cell>
          <cell r="M747">
            <v>10</v>
          </cell>
          <cell r="N747">
            <v>1.1499999999999999</v>
          </cell>
        </row>
        <row r="748">
          <cell r="J748" t="str">
            <v>D</v>
          </cell>
          <cell r="K748">
            <v>0.5</v>
          </cell>
          <cell r="L748">
            <v>0</v>
          </cell>
          <cell r="M748">
            <v>15</v>
          </cell>
          <cell r="N748">
            <v>1.1499999999999999</v>
          </cell>
        </row>
        <row r="749">
          <cell r="J749" t="str">
            <v>D</v>
          </cell>
          <cell r="K749">
            <v>0.5</v>
          </cell>
          <cell r="L749">
            <v>0.1</v>
          </cell>
          <cell r="M749">
            <v>0.5</v>
          </cell>
          <cell r="N749">
            <v>1.18</v>
          </cell>
        </row>
        <row r="750">
          <cell r="J750" t="str">
            <v>D</v>
          </cell>
          <cell r="K750">
            <v>0.5</v>
          </cell>
          <cell r="L750">
            <v>0.1</v>
          </cell>
          <cell r="M750">
            <v>1</v>
          </cell>
          <cell r="N750">
            <v>1.1599999999999999</v>
          </cell>
        </row>
        <row r="751">
          <cell r="J751" t="str">
            <v>D</v>
          </cell>
          <cell r="K751">
            <v>0.5</v>
          </cell>
          <cell r="L751">
            <v>0.1</v>
          </cell>
          <cell r="M751">
            <v>1.5</v>
          </cell>
          <cell r="N751">
            <v>1.1499999999999999</v>
          </cell>
        </row>
        <row r="752">
          <cell r="J752" t="str">
            <v>D</v>
          </cell>
          <cell r="K752">
            <v>0.5</v>
          </cell>
          <cell r="L752">
            <v>0.1</v>
          </cell>
          <cell r="M752">
            <v>2</v>
          </cell>
          <cell r="N752">
            <v>1.1499999999999999</v>
          </cell>
        </row>
        <row r="753">
          <cell r="J753" t="str">
            <v>D</v>
          </cell>
          <cell r="K753">
            <v>0.5</v>
          </cell>
          <cell r="L753">
            <v>0.1</v>
          </cell>
          <cell r="M753">
            <v>3</v>
          </cell>
          <cell r="N753">
            <v>1.1499999999999999</v>
          </cell>
        </row>
        <row r="754">
          <cell r="J754" t="str">
            <v>D</v>
          </cell>
          <cell r="K754">
            <v>0.5</v>
          </cell>
          <cell r="L754">
            <v>0.1</v>
          </cell>
          <cell r="M754">
            <v>5</v>
          </cell>
          <cell r="N754">
            <v>1.1399999999999999</v>
          </cell>
        </row>
        <row r="755">
          <cell r="J755" t="str">
            <v>D</v>
          </cell>
          <cell r="K755">
            <v>0.5</v>
          </cell>
          <cell r="L755">
            <v>0.1</v>
          </cell>
          <cell r="M755">
            <v>10</v>
          </cell>
          <cell r="N755">
            <v>1.1399999999999999</v>
          </cell>
        </row>
        <row r="756">
          <cell r="J756" t="str">
            <v>D</v>
          </cell>
          <cell r="K756">
            <v>0.5</v>
          </cell>
          <cell r="L756">
            <v>0.1</v>
          </cell>
          <cell r="M756">
            <v>15</v>
          </cell>
          <cell r="N756">
            <v>1.1399999999999999</v>
          </cell>
        </row>
        <row r="757">
          <cell r="J757" t="str">
            <v>D</v>
          </cell>
          <cell r="K757">
            <v>0.5</v>
          </cell>
          <cell r="L757">
            <v>0.3</v>
          </cell>
          <cell r="M757">
            <v>0.5</v>
          </cell>
          <cell r="N757">
            <v>1.18</v>
          </cell>
        </row>
        <row r="758">
          <cell r="J758" t="str">
            <v>D</v>
          </cell>
          <cell r="K758">
            <v>0.5</v>
          </cell>
          <cell r="L758">
            <v>0.3</v>
          </cell>
          <cell r="M758">
            <v>1</v>
          </cell>
          <cell r="N758">
            <v>1.1599999999999999</v>
          </cell>
        </row>
        <row r="759">
          <cell r="J759" t="str">
            <v>D</v>
          </cell>
          <cell r="K759">
            <v>0.5</v>
          </cell>
          <cell r="L759">
            <v>0.3</v>
          </cell>
          <cell r="M759">
            <v>1.5</v>
          </cell>
          <cell r="N759">
            <v>1.1399999999999999</v>
          </cell>
        </row>
        <row r="760">
          <cell r="J760" t="str">
            <v>D</v>
          </cell>
          <cell r="K760">
            <v>0.5</v>
          </cell>
          <cell r="L760">
            <v>0.3</v>
          </cell>
          <cell r="M760">
            <v>2</v>
          </cell>
          <cell r="N760">
            <v>1.1399999999999999</v>
          </cell>
        </row>
        <row r="761">
          <cell r="J761" t="str">
            <v>D</v>
          </cell>
          <cell r="K761">
            <v>0.5</v>
          </cell>
          <cell r="L761">
            <v>0.3</v>
          </cell>
          <cell r="M761">
            <v>3</v>
          </cell>
          <cell r="N761">
            <v>1.1399999999999999</v>
          </cell>
        </row>
        <row r="762">
          <cell r="J762" t="str">
            <v>D</v>
          </cell>
          <cell r="K762">
            <v>0.5</v>
          </cell>
          <cell r="L762">
            <v>0.3</v>
          </cell>
          <cell r="M762">
            <v>5</v>
          </cell>
          <cell r="N762">
            <v>1.1399999999999999</v>
          </cell>
        </row>
        <row r="763">
          <cell r="J763" t="str">
            <v>D</v>
          </cell>
          <cell r="K763">
            <v>0.5</v>
          </cell>
          <cell r="L763">
            <v>0.3</v>
          </cell>
          <cell r="M763">
            <v>10</v>
          </cell>
          <cell r="N763">
            <v>1.1399999999999999</v>
          </cell>
        </row>
        <row r="764">
          <cell r="J764" t="str">
            <v>D</v>
          </cell>
          <cell r="K764">
            <v>0.5</v>
          </cell>
          <cell r="L764">
            <v>0.3</v>
          </cell>
          <cell r="M764">
            <v>15</v>
          </cell>
          <cell r="N764">
            <v>1.1399999999999999</v>
          </cell>
        </row>
        <row r="765">
          <cell r="J765" t="str">
            <v>D</v>
          </cell>
          <cell r="K765">
            <v>0.5</v>
          </cell>
          <cell r="L765">
            <v>0.5</v>
          </cell>
          <cell r="M765">
            <v>0.5</v>
          </cell>
          <cell r="N765">
            <v>1.18</v>
          </cell>
        </row>
        <row r="766">
          <cell r="J766" t="str">
            <v>D</v>
          </cell>
          <cell r="K766">
            <v>0.5</v>
          </cell>
          <cell r="L766">
            <v>0.5</v>
          </cell>
          <cell r="M766">
            <v>1</v>
          </cell>
          <cell r="N766">
            <v>1.1599999999999999</v>
          </cell>
        </row>
        <row r="767">
          <cell r="J767" t="str">
            <v>D</v>
          </cell>
          <cell r="K767">
            <v>0.5</v>
          </cell>
          <cell r="L767">
            <v>0.5</v>
          </cell>
          <cell r="M767">
            <v>1.5</v>
          </cell>
          <cell r="N767">
            <v>1.1399999999999999</v>
          </cell>
        </row>
        <row r="768">
          <cell r="J768" t="str">
            <v>D</v>
          </cell>
          <cell r="K768">
            <v>0.5</v>
          </cell>
          <cell r="L768">
            <v>0.5</v>
          </cell>
          <cell r="M768">
            <v>2</v>
          </cell>
          <cell r="N768">
            <v>1.1399999999999999</v>
          </cell>
        </row>
        <row r="769">
          <cell r="J769" t="str">
            <v>D</v>
          </cell>
          <cell r="K769">
            <v>0.5</v>
          </cell>
          <cell r="L769">
            <v>0.5</v>
          </cell>
          <cell r="M769">
            <v>3</v>
          </cell>
          <cell r="N769">
            <v>1.1399999999999999</v>
          </cell>
        </row>
        <row r="770">
          <cell r="J770" t="str">
            <v>D</v>
          </cell>
          <cell r="K770">
            <v>0.5</v>
          </cell>
          <cell r="L770">
            <v>0.5</v>
          </cell>
          <cell r="M770">
            <v>5</v>
          </cell>
          <cell r="N770">
            <v>1.1299999999999999</v>
          </cell>
        </row>
        <row r="771">
          <cell r="J771" t="str">
            <v>D</v>
          </cell>
          <cell r="K771">
            <v>0.5</v>
          </cell>
          <cell r="L771">
            <v>0.5</v>
          </cell>
          <cell r="M771">
            <v>10</v>
          </cell>
          <cell r="N771">
            <v>1.1299999999999999</v>
          </cell>
        </row>
        <row r="772">
          <cell r="J772" t="str">
            <v>D</v>
          </cell>
          <cell r="K772">
            <v>0.5</v>
          </cell>
          <cell r="L772">
            <v>0.5</v>
          </cell>
          <cell r="M772">
            <v>15</v>
          </cell>
          <cell r="N772">
            <v>1.1299999999999999</v>
          </cell>
        </row>
        <row r="773">
          <cell r="J773" t="str">
            <v>D</v>
          </cell>
          <cell r="K773">
            <v>0.5</v>
          </cell>
          <cell r="L773">
            <v>1</v>
          </cell>
          <cell r="M773">
            <v>0.5</v>
          </cell>
          <cell r="N773">
            <v>1.18</v>
          </cell>
        </row>
        <row r="774">
          <cell r="J774" t="str">
            <v>D</v>
          </cell>
          <cell r="K774">
            <v>0.5</v>
          </cell>
          <cell r="L774">
            <v>1</v>
          </cell>
          <cell r="M774">
            <v>1</v>
          </cell>
          <cell r="N774">
            <v>1.1599999999999999</v>
          </cell>
        </row>
        <row r="775">
          <cell r="J775" t="str">
            <v>D</v>
          </cell>
          <cell r="K775">
            <v>0.5</v>
          </cell>
          <cell r="L775">
            <v>1</v>
          </cell>
          <cell r="M775">
            <v>1.5</v>
          </cell>
          <cell r="N775">
            <v>1.1399999999999999</v>
          </cell>
        </row>
        <row r="776">
          <cell r="J776" t="str">
            <v>D</v>
          </cell>
          <cell r="K776">
            <v>0.5</v>
          </cell>
          <cell r="L776">
            <v>1</v>
          </cell>
          <cell r="M776">
            <v>2</v>
          </cell>
          <cell r="N776">
            <v>1.1399999999999999</v>
          </cell>
        </row>
        <row r="777">
          <cell r="J777" t="str">
            <v>D</v>
          </cell>
          <cell r="K777">
            <v>0.5</v>
          </cell>
          <cell r="L777">
            <v>1</v>
          </cell>
          <cell r="M777">
            <v>3</v>
          </cell>
          <cell r="N777">
            <v>1.1299999999999999</v>
          </cell>
        </row>
        <row r="778">
          <cell r="J778" t="str">
            <v>D</v>
          </cell>
          <cell r="K778">
            <v>0.5</v>
          </cell>
          <cell r="L778">
            <v>1</v>
          </cell>
          <cell r="M778">
            <v>5</v>
          </cell>
          <cell r="N778">
            <v>1.1299999999999999</v>
          </cell>
        </row>
        <row r="779">
          <cell r="J779" t="str">
            <v>D</v>
          </cell>
          <cell r="K779">
            <v>0.5</v>
          </cell>
          <cell r="L779">
            <v>1</v>
          </cell>
          <cell r="M779">
            <v>10</v>
          </cell>
          <cell r="N779">
            <v>1.1299999999999999</v>
          </cell>
        </row>
        <row r="780">
          <cell r="J780" t="str">
            <v>D</v>
          </cell>
          <cell r="K780">
            <v>0.5</v>
          </cell>
          <cell r="L780">
            <v>1</v>
          </cell>
          <cell r="M780">
            <v>15</v>
          </cell>
          <cell r="N780">
            <v>1.1299999999999999</v>
          </cell>
        </row>
        <row r="781">
          <cell r="J781" t="str">
            <v>D</v>
          </cell>
          <cell r="K781">
            <v>0.3</v>
          </cell>
          <cell r="L781">
            <v>0</v>
          </cell>
          <cell r="M781">
            <v>0.5</v>
          </cell>
          <cell r="N781">
            <v>1.1200000000000001</v>
          </cell>
        </row>
        <row r="782">
          <cell r="J782" t="str">
            <v>D</v>
          </cell>
          <cell r="K782">
            <v>0.3</v>
          </cell>
          <cell r="L782">
            <v>0</v>
          </cell>
          <cell r="M782">
            <v>1</v>
          </cell>
          <cell r="N782">
            <v>1.1100000000000001</v>
          </cell>
        </row>
        <row r="783">
          <cell r="J783" t="str">
            <v>D</v>
          </cell>
          <cell r="K783">
            <v>0.3</v>
          </cell>
          <cell r="L783">
            <v>0</v>
          </cell>
          <cell r="M783">
            <v>1.5</v>
          </cell>
          <cell r="N783">
            <v>1.1100000000000001</v>
          </cell>
        </row>
        <row r="784">
          <cell r="J784" t="str">
            <v>D</v>
          </cell>
          <cell r="K784">
            <v>0.3</v>
          </cell>
          <cell r="L784">
            <v>0</v>
          </cell>
          <cell r="M784">
            <v>2</v>
          </cell>
          <cell r="N784">
            <v>1.1100000000000001</v>
          </cell>
        </row>
        <row r="785">
          <cell r="J785" t="str">
            <v>D</v>
          </cell>
          <cell r="K785">
            <v>0.3</v>
          </cell>
          <cell r="L785">
            <v>0</v>
          </cell>
          <cell r="M785">
            <v>3</v>
          </cell>
          <cell r="N785">
            <v>1.1100000000000001</v>
          </cell>
        </row>
        <row r="786">
          <cell r="J786" t="str">
            <v>D</v>
          </cell>
          <cell r="K786">
            <v>0.3</v>
          </cell>
          <cell r="L786">
            <v>0</v>
          </cell>
          <cell r="M786">
            <v>5</v>
          </cell>
          <cell r="N786">
            <v>1.1100000000000001</v>
          </cell>
        </row>
        <row r="787">
          <cell r="J787" t="str">
            <v>D</v>
          </cell>
          <cell r="K787">
            <v>0.3</v>
          </cell>
          <cell r="L787">
            <v>0</v>
          </cell>
          <cell r="M787">
            <v>10</v>
          </cell>
          <cell r="N787">
            <v>1.1100000000000001</v>
          </cell>
        </row>
        <row r="788">
          <cell r="J788" t="str">
            <v>D</v>
          </cell>
          <cell r="K788">
            <v>0.3</v>
          </cell>
          <cell r="L788">
            <v>0</v>
          </cell>
          <cell r="M788">
            <v>15</v>
          </cell>
          <cell r="N788">
            <v>1.1100000000000001</v>
          </cell>
        </row>
        <row r="789">
          <cell r="J789" t="str">
            <v>D</v>
          </cell>
          <cell r="K789">
            <v>0.3</v>
          </cell>
          <cell r="L789">
            <v>0.1</v>
          </cell>
          <cell r="M789">
            <v>0.5</v>
          </cell>
          <cell r="N789">
            <v>1.1100000000000001</v>
          </cell>
        </row>
        <row r="790">
          <cell r="J790" t="str">
            <v>D</v>
          </cell>
          <cell r="K790">
            <v>0.3</v>
          </cell>
          <cell r="L790">
            <v>0.1</v>
          </cell>
          <cell r="M790">
            <v>1</v>
          </cell>
          <cell r="N790">
            <v>1.1100000000000001</v>
          </cell>
        </row>
        <row r="791">
          <cell r="J791" t="str">
            <v>D</v>
          </cell>
          <cell r="K791">
            <v>0.3</v>
          </cell>
          <cell r="L791">
            <v>0.1</v>
          </cell>
          <cell r="M791">
            <v>1.5</v>
          </cell>
          <cell r="N791">
            <v>1.1100000000000001</v>
          </cell>
        </row>
        <row r="792">
          <cell r="J792" t="str">
            <v>D</v>
          </cell>
          <cell r="K792">
            <v>0.3</v>
          </cell>
          <cell r="L792">
            <v>0.1</v>
          </cell>
          <cell r="M792">
            <v>2</v>
          </cell>
          <cell r="N792">
            <v>1.1100000000000001</v>
          </cell>
        </row>
        <row r="793">
          <cell r="J793" t="str">
            <v>D</v>
          </cell>
          <cell r="K793">
            <v>0.3</v>
          </cell>
          <cell r="L793">
            <v>0.1</v>
          </cell>
          <cell r="M793">
            <v>3</v>
          </cell>
          <cell r="N793">
            <v>1.1100000000000001</v>
          </cell>
        </row>
        <row r="794">
          <cell r="J794" t="str">
            <v>D</v>
          </cell>
          <cell r="K794">
            <v>0.3</v>
          </cell>
          <cell r="L794">
            <v>0.1</v>
          </cell>
          <cell r="M794">
            <v>5</v>
          </cell>
          <cell r="N794">
            <v>1.1100000000000001</v>
          </cell>
        </row>
        <row r="795">
          <cell r="J795" t="str">
            <v>D</v>
          </cell>
          <cell r="K795">
            <v>0.3</v>
          </cell>
          <cell r="L795">
            <v>0.1</v>
          </cell>
          <cell r="M795">
            <v>10</v>
          </cell>
          <cell r="N795">
            <v>1.1100000000000001</v>
          </cell>
        </row>
        <row r="796">
          <cell r="J796" t="str">
            <v>D</v>
          </cell>
          <cell r="K796">
            <v>0.3</v>
          </cell>
          <cell r="L796">
            <v>0.1</v>
          </cell>
          <cell r="M796">
            <v>15</v>
          </cell>
          <cell r="N796">
            <v>1.1100000000000001</v>
          </cell>
        </row>
        <row r="797">
          <cell r="J797" t="str">
            <v>D</v>
          </cell>
          <cell r="K797">
            <v>0.3</v>
          </cell>
          <cell r="L797">
            <v>0.3</v>
          </cell>
          <cell r="M797">
            <v>0.5</v>
          </cell>
          <cell r="N797">
            <v>1.1100000000000001</v>
          </cell>
        </row>
        <row r="798">
          <cell r="J798" t="str">
            <v>D</v>
          </cell>
          <cell r="K798">
            <v>0.3</v>
          </cell>
          <cell r="L798">
            <v>0.3</v>
          </cell>
          <cell r="M798">
            <v>1</v>
          </cell>
          <cell r="N798">
            <v>1.1100000000000001</v>
          </cell>
        </row>
        <row r="799">
          <cell r="J799" t="str">
            <v>D</v>
          </cell>
          <cell r="K799">
            <v>0.3</v>
          </cell>
          <cell r="L799">
            <v>0.3</v>
          </cell>
          <cell r="M799">
            <v>1.5</v>
          </cell>
          <cell r="N799">
            <v>1.1100000000000001</v>
          </cell>
        </row>
        <row r="800">
          <cell r="J800" t="str">
            <v>D</v>
          </cell>
          <cell r="K800">
            <v>0.3</v>
          </cell>
          <cell r="L800">
            <v>0.3</v>
          </cell>
          <cell r="M800">
            <v>2</v>
          </cell>
          <cell r="N800">
            <v>1.1100000000000001</v>
          </cell>
        </row>
        <row r="801">
          <cell r="J801" t="str">
            <v>D</v>
          </cell>
          <cell r="K801">
            <v>0.3</v>
          </cell>
          <cell r="L801">
            <v>0.3</v>
          </cell>
          <cell r="M801">
            <v>3</v>
          </cell>
          <cell r="N801">
            <v>1.1100000000000001</v>
          </cell>
        </row>
        <row r="802">
          <cell r="J802" t="str">
            <v>D</v>
          </cell>
          <cell r="K802">
            <v>0.3</v>
          </cell>
          <cell r="L802">
            <v>0.3</v>
          </cell>
          <cell r="M802">
            <v>5</v>
          </cell>
          <cell r="N802">
            <v>1.1100000000000001</v>
          </cell>
        </row>
        <row r="803">
          <cell r="J803" t="str">
            <v>D</v>
          </cell>
          <cell r="K803">
            <v>0.3</v>
          </cell>
          <cell r="L803">
            <v>0.3</v>
          </cell>
          <cell r="M803">
            <v>10</v>
          </cell>
          <cell r="N803">
            <v>1.1100000000000001</v>
          </cell>
        </row>
        <row r="804">
          <cell r="J804" t="str">
            <v>D</v>
          </cell>
          <cell r="K804">
            <v>0.3</v>
          </cell>
          <cell r="L804">
            <v>0.3</v>
          </cell>
          <cell r="M804">
            <v>15</v>
          </cell>
          <cell r="N804">
            <v>1.1100000000000001</v>
          </cell>
        </row>
        <row r="805">
          <cell r="J805" t="str">
            <v>D</v>
          </cell>
          <cell r="K805">
            <v>0.3</v>
          </cell>
          <cell r="L805">
            <v>0.5</v>
          </cell>
          <cell r="M805">
            <v>0.5</v>
          </cell>
          <cell r="N805">
            <v>1.1100000000000001</v>
          </cell>
        </row>
        <row r="806">
          <cell r="J806" t="str">
            <v>D</v>
          </cell>
          <cell r="K806">
            <v>0.3</v>
          </cell>
          <cell r="L806">
            <v>0.5</v>
          </cell>
          <cell r="M806">
            <v>1</v>
          </cell>
          <cell r="N806">
            <v>1.1100000000000001</v>
          </cell>
        </row>
        <row r="807">
          <cell r="J807" t="str">
            <v>D</v>
          </cell>
          <cell r="K807">
            <v>0.3</v>
          </cell>
          <cell r="L807">
            <v>0.5</v>
          </cell>
          <cell r="M807">
            <v>1.5</v>
          </cell>
          <cell r="N807">
            <v>1.1100000000000001</v>
          </cell>
        </row>
        <row r="808">
          <cell r="J808" t="str">
            <v>D</v>
          </cell>
          <cell r="K808">
            <v>0.3</v>
          </cell>
          <cell r="L808">
            <v>0.5</v>
          </cell>
          <cell r="M808">
            <v>2</v>
          </cell>
          <cell r="N808">
            <v>1.1100000000000001</v>
          </cell>
        </row>
        <row r="809">
          <cell r="J809" t="str">
            <v>D</v>
          </cell>
          <cell r="K809">
            <v>0.3</v>
          </cell>
          <cell r="L809">
            <v>0.5</v>
          </cell>
          <cell r="M809">
            <v>3</v>
          </cell>
          <cell r="N809">
            <v>1.1100000000000001</v>
          </cell>
        </row>
        <row r="810">
          <cell r="J810" t="str">
            <v>D</v>
          </cell>
          <cell r="K810">
            <v>0.3</v>
          </cell>
          <cell r="L810">
            <v>0.5</v>
          </cell>
          <cell r="M810">
            <v>5</v>
          </cell>
          <cell r="N810">
            <v>1.1100000000000001</v>
          </cell>
        </row>
        <row r="811">
          <cell r="J811" t="str">
            <v>D</v>
          </cell>
          <cell r="K811">
            <v>0.3</v>
          </cell>
          <cell r="L811">
            <v>0.5</v>
          </cell>
          <cell r="M811">
            <v>10</v>
          </cell>
          <cell r="N811">
            <v>1.1000000000000001</v>
          </cell>
        </row>
        <row r="812">
          <cell r="J812" t="str">
            <v>D</v>
          </cell>
          <cell r="K812">
            <v>0.3</v>
          </cell>
          <cell r="L812">
            <v>0.5</v>
          </cell>
          <cell r="M812">
            <v>15</v>
          </cell>
          <cell r="N812">
            <v>1.1000000000000001</v>
          </cell>
        </row>
        <row r="813">
          <cell r="J813" t="str">
            <v>D</v>
          </cell>
          <cell r="K813">
            <v>0.3</v>
          </cell>
          <cell r="L813">
            <v>1</v>
          </cell>
          <cell r="M813">
            <v>0.5</v>
          </cell>
          <cell r="N813">
            <v>1.1100000000000001</v>
          </cell>
        </row>
        <row r="814">
          <cell r="J814" t="str">
            <v>D</v>
          </cell>
          <cell r="K814">
            <v>0.3</v>
          </cell>
          <cell r="L814">
            <v>1</v>
          </cell>
          <cell r="M814">
            <v>1</v>
          </cell>
          <cell r="N814">
            <v>1.1100000000000001</v>
          </cell>
        </row>
        <row r="815">
          <cell r="J815" t="str">
            <v>D</v>
          </cell>
          <cell r="K815">
            <v>0.3</v>
          </cell>
          <cell r="L815">
            <v>1</v>
          </cell>
          <cell r="M815">
            <v>1.5</v>
          </cell>
          <cell r="N815">
            <v>1.1100000000000001</v>
          </cell>
        </row>
        <row r="816">
          <cell r="J816" t="str">
            <v>D</v>
          </cell>
          <cell r="K816">
            <v>0.3</v>
          </cell>
          <cell r="L816">
            <v>1</v>
          </cell>
          <cell r="M816">
            <v>2</v>
          </cell>
          <cell r="N816">
            <v>1.1100000000000001</v>
          </cell>
        </row>
        <row r="817">
          <cell r="J817" t="str">
            <v>D</v>
          </cell>
          <cell r="K817">
            <v>0.3</v>
          </cell>
          <cell r="L817">
            <v>1</v>
          </cell>
          <cell r="M817">
            <v>3</v>
          </cell>
          <cell r="N817">
            <v>1.1000000000000001</v>
          </cell>
        </row>
        <row r="818">
          <cell r="J818" t="str">
            <v>D</v>
          </cell>
          <cell r="K818">
            <v>0.3</v>
          </cell>
          <cell r="L818">
            <v>1</v>
          </cell>
          <cell r="M818">
            <v>5</v>
          </cell>
          <cell r="N818">
            <v>1.1000000000000001</v>
          </cell>
        </row>
        <row r="819">
          <cell r="J819" t="str">
            <v>D</v>
          </cell>
          <cell r="K819">
            <v>0.3</v>
          </cell>
          <cell r="L819">
            <v>1</v>
          </cell>
          <cell r="M819">
            <v>10</v>
          </cell>
          <cell r="N819">
            <v>1.1000000000000001</v>
          </cell>
        </row>
        <row r="820">
          <cell r="J820" t="str">
            <v>D</v>
          </cell>
          <cell r="K820">
            <v>0.3</v>
          </cell>
          <cell r="L820">
            <v>1</v>
          </cell>
          <cell r="M820">
            <v>15</v>
          </cell>
          <cell r="N820">
            <v>1.1000000000000001</v>
          </cell>
        </row>
        <row r="821">
          <cell r="J821" t="str">
            <v>D</v>
          </cell>
          <cell r="K821">
            <v>0</v>
          </cell>
          <cell r="L821">
            <v>0</v>
          </cell>
          <cell r="M821">
            <v>0.5</v>
          </cell>
          <cell r="N821">
            <v>1.1000000000000001</v>
          </cell>
        </row>
        <row r="822">
          <cell r="J822" t="str">
            <v>D</v>
          </cell>
          <cell r="K822">
            <v>0</v>
          </cell>
          <cell r="L822">
            <v>0</v>
          </cell>
          <cell r="M822">
            <v>1</v>
          </cell>
          <cell r="N822">
            <v>1.1000000000000001</v>
          </cell>
        </row>
        <row r="823">
          <cell r="J823" t="str">
            <v>D</v>
          </cell>
          <cell r="K823">
            <v>0</v>
          </cell>
          <cell r="L823">
            <v>0</v>
          </cell>
          <cell r="M823">
            <v>1.5</v>
          </cell>
          <cell r="N823">
            <v>1.1000000000000001</v>
          </cell>
        </row>
        <row r="824">
          <cell r="J824" t="str">
            <v>D</v>
          </cell>
          <cell r="K824">
            <v>0</v>
          </cell>
          <cell r="L824">
            <v>0</v>
          </cell>
          <cell r="M824">
            <v>2</v>
          </cell>
          <cell r="N824">
            <v>1.1000000000000001</v>
          </cell>
        </row>
        <row r="825">
          <cell r="J825" t="str">
            <v>D</v>
          </cell>
          <cell r="K825">
            <v>0</v>
          </cell>
          <cell r="L825">
            <v>0</v>
          </cell>
          <cell r="M825">
            <v>3</v>
          </cell>
          <cell r="N825">
            <v>1.1000000000000001</v>
          </cell>
        </row>
        <row r="826">
          <cell r="J826" t="str">
            <v>D</v>
          </cell>
          <cell r="K826">
            <v>0</v>
          </cell>
          <cell r="L826">
            <v>0</v>
          </cell>
          <cell r="M826">
            <v>5</v>
          </cell>
          <cell r="N826">
            <v>1.1000000000000001</v>
          </cell>
        </row>
        <row r="827">
          <cell r="J827" t="str">
            <v>D</v>
          </cell>
          <cell r="K827">
            <v>0</v>
          </cell>
          <cell r="L827">
            <v>0</v>
          </cell>
          <cell r="M827">
            <v>10</v>
          </cell>
          <cell r="N827">
            <v>1.1000000000000001</v>
          </cell>
        </row>
        <row r="828">
          <cell r="J828" t="str">
            <v>D</v>
          </cell>
          <cell r="K828">
            <v>0</v>
          </cell>
          <cell r="L828">
            <v>0</v>
          </cell>
          <cell r="M828">
            <v>15</v>
          </cell>
          <cell r="N828">
            <v>1.1000000000000001</v>
          </cell>
        </row>
        <row r="829">
          <cell r="J829" t="str">
            <v>D</v>
          </cell>
          <cell r="K829">
            <v>0</v>
          </cell>
          <cell r="L829">
            <v>0.1</v>
          </cell>
          <cell r="M829">
            <v>0.5</v>
          </cell>
          <cell r="N829">
            <v>1.1000000000000001</v>
          </cell>
        </row>
        <row r="830">
          <cell r="J830" t="str">
            <v>D</v>
          </cell>
          <cell r="K830">
            <v>0</v>
          </cell>
          <cell r="L830">
            <v>0.1</v>
          </cell>
          <cell r="M830">
            <v>1</v>
          </cell>
          <cell r="N830">
            <v>1.1000000000000001</v>
          </cell>
        </row>
        <row r="831">
          <cell r="J831" t="str">
            <v>D</v>
          </cell>
          <cell r="K831">
            <v>0</v>
          </cell>
          <cell r="L831">
            <v>0.1</v>
          </cell>
          <cell r="M831">
            <v>1.5</v>
          </cell>
          <cell r="N831">
            <v>1.1000000000000001</v>
          </cell>
        </row>
        <row r="832">
          <cell r="J832" t="str">
            <v>D</v>
          </cell>
          <cell r="K832">
            <v>0</v>
          </cell>
          <cell r="L832">
            <v>0.1</v>
          </cell>
          <cell r="M832">
            <v>2</v>
          </cell>
          <cell r="N832">
            <v>1.1000000000000001</v>
          </cell>
        </row>
        <row r="833">
          <cell r="J833" t="str">
            <v>D</v>
          </cell>
          <cell r="K833">
            <v>0</v>
          </cell>
          <cell r="L833">
            <v>0.1</v>
          </cell>
          <cell r="M833">
            <v>3</v>
          </cell>
          <cell r="N833">
            <v>1.1000000000000001</v>
          </cell>
        </row>
        <row r="834">
          <cell r="J834" t="str">
            <v>D</v>
          </cell>
          <cell r="K834">
            <v>0</v>
          </cell>
          <cell r="L834">
            <v>0.1</v>
          </cell>
          <cell r="M834">
            <v>5</v>
          </cell>
          <cell r="N834">
            <v>1.1000000000000001</v>
          </cell>
        </row>
        <row r="835">
          <cell r="J835" t="str">
            <v>D</v>
          </cell>
          <cell r="K835">
            <v>0</v>
          </cell>
          <cell r="L835">
            <v>0.1</v>
          </cell>
          <cell r="M835">
            <v>10</v>
          </cell>
          <cell r="N835">
            <v>1.1000000000000001</v>
          </cell>
        </row>
        <row r="836">
          <cell r="J836" t="str">
            <v>D</v>
          </cell>
          <cell r="K836">
            <v>0</v>
          </cell>
          <cell r="L836">
            <v>0.1</v>
          </cell>
          <cell r="M836">
            <v>15</v>
          </cell>
          <cell r="N836">
            <v>1.1000000000000001</v>
          </cell>
        </row>
        <row r="837">
          <cell r="J837" t="str">
            <v>D</v>
          </cell>
          <cell r="K837">
            <v>0</v>
          </cell>
          <cell r="L837">
            <v>0.3</v>
          </cell>
          <cell r="M837">
            <v>0.5</v>
          </cell>
          <cell r="N837">
            <v>1.1000000000000001</v>
          </cell>
        </row>
        <row r="838">
          <cell r="J838" t="str">
            <v>D</v>
          </cell>
          <cell r="K838">
            <v>0</v>
          </cell>
          <cell r="L838">
            <v>0.3</v>
          </cell>
          <cell r="M838">
            <v>1</v>
          </cell>
          <cell r="N838">
            <v>1.1000000000000001</v>
          </cell>
        </row>
        <row r="839">
          <cell r="J839" t="str">
            <v>D</v>
          </cell>
          <cell r="K839">
            <v>0</v>
          </cell>
          <cell r="L839">
            <v>0.3</v>
          </cell>
          <cell r="M839">
            <v>1.5</v>
          </cell>
          <cell r="N839">
            <v>1.1000000000000001</v>
          </cell>
        </row>
        <row r="840">
          <cell r="J840" t="str">
            <v>D</v>
          </cell>
          <cell r="K840">
            <v>0</v>
          </cell>
          <cell r="L840">
            <v>0.3</v>
          </cell>
          <cell r="M840">
            <v>2</v>
          </cell>
          <cell r="N840">
            <v>1.1000000000000001</v>
          </cell>
        </row>
        <row r="841">
          <cell r="J841" t="str">
            <v>D</v>
          </cell>
          <cell r="K841">
            <v>0</v>
          </cell>
          <cell r="L841">
            <v>0.3</v>
          </cell>
          <cell r="M841">
            <v>3</v>
          </cell>
          <cell r="N841">
            <v>1.1000000000000001</v>
          </cell>
        </row>
        <row r="842">
          <cell r="J842" t="str">
            <v>D</v>
          </cell>
          <cell r="K842">
            <v>0</v>
          </cell>
          <cell r="L842">
            <v>0.3</v>
          </cell>
          <cell r="M842">
            <v>5</v>
          </cell>
          <cell r="N842">
            <v>1.1000000000000001</v>
          </cell>
        </row>
        <row r="843">
          <cell r="J843" t="str">
            <v>D</v>
          </cell>
          <cell r="K843">
            <v>0</v>
          </cell>
          <cell r="L843">
            <v>0.3</v>
          </cell>
          <cell r="M843">
            <v>10</v>
          </cell>
          <cell r="N843">
            <v>1.1000000000000001</v>
          </cell>
        </row>
        <row r="844">
          <cell r="J844" t="str">
            <v>D</v>
          </cell>
          <cell r="K844">
            <v>0</v>
          </cell>
          <cell r="L844">
            <v>0.3</v>
          </cell>
          <cell r="M844">
            <v>15</v>
          </cell>
          <cell r="N844">
            <v>1.1000000000000001</v>
          </cell>
        </row>
        <row r="845">
          <cell r="J845" t="str">
            <v>D</v>
          </cell>
          <cell r="K845">
            <v>0</v>
          </cell>
          <cell r="L845">
            <v>0.5</v>
          </cell>
          <cell r="M845">
            <v>0.5</v>
          </cell>
          <cell r="N845">
            <v>1.1000000000000001</v>
          </cell>
        </row>
        <row r="846">
          <cell r="J846" t="str">
            <v>D</v>
          </cell>
          <cell r="K846">
            <v>0</v>
          </cell>
          <cell r="L846">
            <v>0.5</v>
          </cell>
          <cell r="M846">
            <v>1</v>
          </cell>
          <cell r="N846">
            <v>1.1000000000000001</v>
          </cell>
        </row>
        <row r="847">
          <cell r="J847" t="str">
            <v>D</v>
          </cell>
          <cell r="K847">
            <v>0</v>
          </cell>
          <cell r="L847">
            <v>0.5</v>
          </cell>
          <cell r="M847">
            <v>1.5</v>
          </cell>
          <cell r="N847">
            <v>1.1000000000000001</v>
          </cell>
        </row>
        <row r="848">
          <cell r="J848" t="str">
            <v>D</v>
          </cell>
          <cell r="K848">
            <v>0</v>
          </cell>
          <cell r="L848">
            <v>0.5</v>
          </cell>
          <cell r="M848">
            <v>2</v>
          </cell>
          <cell r="N848">
            <v>1.1000000000000001</v>
          </cell>
        </row>
        <row r="849">
          <cell r="J849" t="str">
            <v>D</v>
          </cell>
          <cell r="K849">
            <v>0</v>
          </cell>
          <cell r="L849">
            <v>0.5</v>
          </cell>
          <cell r="M849">
            <v>3</v>
          </cell>
          <cell r="N849">
            <v>1.1000000000000001</v>
          </cell>
        </row>
        <row r="850">
          <cell r="J850" t="str">
            <v>D</v>
          </cell>
          <cell r="K850">
            <v>0</v>
          </cell>
          <cell r="L850">
            <v>0.5</v>
          </cell>
          <cell r="M850">
            <v>5</v>
          </cell>
          <cell r="N850">
            <v>1.1000000000000001</v>
          </cell>
        </row>
        <row r="851">
          <cell r="J851" t="str">
            <v>D</v>
          </cell>
          <cell r="K851">
            <v>0</v>
          </cell>
          <cell r="L851">
            <v>0.5</v>
          </cell>
          <cell r="M851">
            <v>10</v>
          </cell>
          <cell r="N851">
            <v>1.1000000000000001</v>
          </cell>
        </row>
        <row r="852">
          <cell r="J852" t="str">
            <v>D</v>
          </cell>
          <cell r="K852">
            <v>0</v>
          </cell>
          <cell r="L852">
            <v>0.5</v>
          </cell>
          <cell r="M852">
            <v>15</v>
          </cell>
          <cell r="N852">
            <v>1.1000000000000001</v>
          </cell>
        </row>
        <row r="853">
          <cell r="J853" t="str">
            <v>D</v>
          </cell>
          <cell r="K853">
            <v>0</v>
          </cell>
          <cell r="L853">
            <v>1</v>
          </cell>
          <cell r="M853">
            <v>0.5</v>
          </cell>
          <cell r="N853">
            <v>1.1000000000000001</v>
          </cell>
        </row>
        <row r="854">
          <cell r="J854" t="str">
            <v>D</v>
          </cell>
          <cell r="K854">
            <v>0</v>
          </cell>
          <cell r="L854">
            <v>1</v>
          </cell>
          <cell r="M854">
            <v>1</v>
          </cell>
          <cell r="N854">
            <v>1.1000000000000001</v>
          </cell>
        </row>
        <row r="855">
          <cell r="J855" t="str">
            <v>D</v>
          </cell>
          <cell r="K855">
            <v>0</v>
          </cell>
          <cell r="L855">
            <v>1</v>
          </cell>
          <cell r="M855">
            <v>1.5</v>
          </cell>
          <cell r="N855">
            <v>1.1000000000000001</v>
          </cell>
        </row>
        <row r="856">
          <cell r="J856" t="str">
            <v>D</v>
          </cell>
          <cell r="K856">
            <v>0</v>
          </cell>
          <cell r="L856">
            <v>1</v>
          </cell>
          <cell r="M856">
            <v>2</v>
          </cell>
          <cell r="N856">
            <v>1.1000000000000001</v>
          </cell>
        </row>
        <row r="857">
          <cell r="J857" t="str">
            <v>D</v>
          </cell>
          <cell r="K857">
            <v>0</v>
          </cell>
          <cell r="L857">
            <v>1</v>
          </cell>
          <cell r="M857">
            <v>3</v>
          </cell>
          <cell r="N857">
            <v>1.1000000000000001</v>
          </cell>
        </row>
        <row r="858">
          <cell r="J858" t="str">
            <v>D</v>
          </cell>
          <cell r="K858">
            <v>0</v>
          </cell>
          <cell r="L858">
            <v>1</v>
          </cell>
          <cell r="M858">
            <v>5</v>
          </cell>
          <cell r="N858">
            <v>1.1000000000000001</v>
          </cell>
        </row>
        <row r="859">
          <cell r="J859" t="str">
            <v>D</v>
          </cell>
          <cell r="K859">
            <v>0</v>
          </cell>
          <cell r="L859">
            <v>1</v>
          </cell>
          <cell r="M859">
            <v>10</v>
          </cell>
          <cell r="N859">
            <v>1.1000000000000001</v>
          </cell>
        </row>
        <row r="860">
          <cell r="J860" t="str">
            <v>D</v>
          </cell>
          <cell r="K860">
            <v>0</v>
          </cell>
          <cell r="L860">
            <v>1</v>
          </cell>
          <cell r="M860">
            <v>15</v>
          </cell>
          <cell r="N860">
            <v>1.1000000000000001</v>
          </cell>
        </row>
        <row r="872">
          <cell r="J872">
            <v>0</v>
          </cell>
          <cell r="L872">
            <v>0</v>
          </cell>
        </row>
        <row r="873">
          <cell r="J873">
            <v>0.3</v>
          </cell>
          <cell r="L873">
            <v>0.3</v>
          </cell>
        </row>
        <row r="874">
          <cell r="J874">
            <v>0.5</v>
          </cell>
          <cell r="L874">
            <v>0.5</v>
          </cell>
        </row>
        <row r="875">
          <cell r="J875">
            <v>0.7</v>
          </cell>
          <cell r="L875">
            <v>0.7</v>
          </cell>
        </row>
        <row r="876">
          <cell r="J876">
            <v>0.9</v>
          </cell>
          <cell r="L876">
            <v>0.9</v>
          </cell>
        </row>
        <row r="879">
          <cell r="J879">
            <v>0</v>
          </cell>
          <cell r="L879">
            <v>0.1</v>
          </cell>
        </row>
        <row r="880">
          <cell r="J880">
            <v>0.1</v>
          </cell>
          <cell r="L880">
            <v>0.3</v>
          </cell>
        </row>
        <row r="881">
          <cell r="J881">
            <v>0.3</v>
          </cell>
          <cell r="L881">
            <v>0.5</v>
          </cell>
        </row>
        <row r="882">
          <cell r="J882">
            <v>0.5</v>
          </cell>
          <cell r="L882">
            <v>1</v>
          </cell>
        </row>
        <row r="883">
          <cell r="J883">
            <v>1</v>
          </cell>
          <cell r="L883">
            <v>2</v>
          </cell>
        </row>
        <row r="886">
          <cell r="J886">
            <v>0.5</v>
          </cell>
          <cell r="L886">
            <v>1</v>
          </cell>
        </row>
        <row r="887">
          <cell r="J887">
            <v>1</v>
          </cell>
          <cell r="L887">
            <v>2</v>
          </cell>
        </row>
        <row r="888">
          <cell r="J888">
            <v>1.5</v>
          </cell>
          <cell r="L888">
            <v>3</v>
          </cell>
        </row>
        <row r="889">
          <cell r="J889">
            <v>2</v>
          </cell>
          <cell r="L889">
            <v>5</v>
          </cell>
        </row>
        <row r="890">
          <cell r="J890">
            <v>3</v>
          </cell>
          <cell r="L890">
            <v>10</v>
          </cell>
        </row>
        <row r="891">
          <cell r="J891">
            <v>5</v>
          </cell>
          <cell r="L891">
            <v>15</v>
          </cell>
        </row>
        <row r="892">
          <cell r="J892">
            <v>10</v>
          </cell>
          <cell r="L892">
            <v>20</v>
          </cell>
        </row>
        <row r="893">
          <cell r="J893">
            <v>15</v>
          </cell>
          <cell r="L893">
            <v>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Diseño"/>
      <sheetName val="Chequeo calculo"/>
      <sheetName val="Impresión"/>
      <sheetName val="Cim. Concreto"/>
      <sheetName val="Cim. PVC"/>
      <sheetName val="Formulas  PVC"/>
      <sheetName val="Tablas"/>
      <sheetName val="Datos EXP INP"/>
      <sheetName val="Exp. a EPA Swmm"/>
      <sheetName val="Tuberia Aldo"/>
      <sheetName val="Descargas"/>
      <sheetName val="Cámara"/>
      <sheetName val="Cant. obra"/>
      <sheetName val="Base de datos"/>
    </sheetNames>
    <sheetDataSet>
      <sheetData sheetId="0" refreshError="1"/>
      <sheetData sheetId="1">
        <row r="17">
          <cell r="C17" t="str">
            <v>CJ41</v>
          </cell>
        </row>
        <row r="18">
          <cell r="C18" t="str">
            <v>CJ42</v>
          </cell>
        </row>
        <row r="19">
          <cell r="C19" t="str">
            <v>CJ43</v>
          </cell>
        </row>
        <row r="20">
          <cell r="C20" t="str">
            <v>CJ44</v>
          </cell>
        </row>
        <row r="21">
          <cell r="C21" t="str">
            <v>CJ45</v>
          </cell>
        </row>
        <row r="22">
          <cell r="C22" t="str">
            <v>CJ46</v>
          </cell>
        </row>
        <row r="23">
          <cell r="C23" t="str">
            <v>CJ47</v>
          </cell>
        </row>
        <row r="24">
          <cell r="C24" t="str">
            <v>CJ48</v>
          </cell>
        </row>
        <row r="25">
          <cell r="C25" t="str">
            <v>CJ49</v>
          </cell>
        </row>
        <row r="28">
          <cell r="C28" t="str">
            <v>CJ71</v>
          </cell>
        </row>
        <row r="29">
          <cell r="C29" t="str">
            <v>CJ72</v>
          </cell>
        </row>
        <row r="30">
          <cell r="C30" t="str">
            <v>CJ73</v>
          </cell>
        </row>
        <row r="31">
          <cell r="C31" t="str">
            <v>CJ74</v>
          </cell>
        </row>
        <row r="32">
          <cell r="C32" t="str">
            <v>CJ75</v>
          </cell>
        </row>
        <row r="33">
          <cell r="C33" t="str">
            <v>CJ76</v>
          </cell>
        </row>
        <row r="34">
          <cell r="C34" t="str">
            <v>CJ77</v>
          </cell>
        </row>
        <row r="35">
          <cell r="C35" t="str">
            <v>CJ49</v>
          </cell>
        </row>
        <row r="36">
          <cell r="C36" t="str">
            <v>CJ50A</v>
          </cell>
        </row>
        <row r="39">
          <cell r="C39" t="str">
            <v>CJ58</v>
          </cell>
        </row>
        <row r="40">
          <cell r="C40" t="str">
            <v>CJ59</v>
          </cell>
        </row>
        <row r="41">
          <cell r="C41" t="str">
            <v>CJ60</v>
          </cell>
        </row>
        <row r="42">
          <cell r="C42" t="str">
            <v>CJ61</v>
          </cell>
        </row>
        <row r="43">
          <cell r="C43" t="str">
            <v>CJ62</v>
          </cell>
        </row>
        <row r="44">
          <cell r="C44" t="str">
            <v>CJ63</v>
          </cell>
        </row>
        <row r="45">
          <cell r="C45" t="str">
            <v>CJ64</v>
          </cell>
        </row>
        <row r="46">
          <cell r="C46" t="str">
            <v>CJ65</v>
          </cell>
        </row>
        <row r="47">
          <cell r="C47" t="str">
            <v>CJ66</v>
          </cell>
        </row>
        <row r="48">
          <cell r="C48" t="str">
            <v>CJ67</v>
          </cell>
        </row>
        <row r="49">
          <cell r="C49" t="str">
            <v>CJ68</v>
          </cell>
        </row>
        <row r="50">
          <cell r="C50" t="str">
            <v>CJ69</v>
          </cell>
        </row>
        <row r="51">
          <cell r="C51" t="str">
            <v>CJ69A</v>
          </cell>
        </row>
        <row r="52">
          <cell r="C52" t="str">
            <v>CJ50A</v>
          </cell>
        </row>
        <row r="53">
          <cell r="C53" t="str">
            <v>CJ51</v>
          </cell>
        </row>
        <row r="54">
          <cell r="C54" t="str">
            <v>CJ52</v>
          </cell>
        </row>
        <row r="55">
          <cell r="C55" t="str">
            <v>CJ53</v>
          </cell>
        </row>
        <row r="56">
          <cell r="C56" t="str">
            <v>CJ54</v>
          </cell>
        </row>
        <row r="57">
          <cell r="C57" t="str">
            <v>MH56</v>
          </cell>
        </row>
        <row r="60">
          <cell r="C60" t="str">
            <v>CJ101</v>
          </cell>
        </row>
        <row r="61">
          <cell r="C61" t="str">
            <v>CJ102</v>
          </cell>
        </row>
        <row r="62">
          <cell r="C62" t="str">
            <v>CJ103</v>
          </cell>
        </row>
        <row r="63">
          <cell r="C63" t="str">
            <v>CJ104</v>
          </cell>
        </row>
        <row r="64">
          <cell r="C64" t="str">
            <v>CJ105</v>
          </cell>
        </row>
        <row r="65">
          <cell r="C65" t="str">
            <v>CJ106</v>
          </cell>
        </row>
        <row r="66">
          <cell r="C66" t="str">
            <v>CJ107</v>
          </cell>
        </row>
        <row r="67">
          <cell r="C67" t="str">
            <v>CJ108</v>
          </cell>
        </row>
        <row r="68">
          <cell r="C68" t="str">
            <v>CJ109</v>
          </cell>
        </row>
        <row r="69">
          <cell r="C69" t="str">
            <v>CJ110</v>
          </cell>
        </row>
        <row r="70">
          <cell r="C70" t="str">
            <v>CJ111</v>
          </cell>
        </row>
        <row r="71">
          <cell r="C71" t="str">
            <v>CJ112</v>
          </cell>
        </row>
        <row r="72">
          <cell r="C72" t="str">
            <v>CJ113</v>
          </cell>
        </row>
        <row r="73">
          <cell r="C73" t="str">
            <v>MH1025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4. G1 Norte"/>
      <sheetName val="4__G1_Norte"/>
    </sheetNames>
    <sheetDataSet>
      <sheetData sheetId="0" refreshError="1">
        <row r="5">
          <cell r="A5">
            <v>4010000</v>
          </cell>
          <cell r="B5" t="str">
            <v>ACTIVIDADES PRELIMINARES</v>
          </cell>
          <cell r="D5">
            <v>0</v>
          </cell>
          <cell r="E5">
            <v>0</v>
          </cell>
          <cell r="F5">
            <v>62910244</v>
          </cell>
        </row>
        <row r="6">
          <cell r="A6">
            <v>4015100</v>
          </cell>
          <cell r="B6" t="str">
            <v>DEMOL. DE CORDONES Y CUNETAS</v>
          </cell>
          <cell r="D6">
            <v>0</v>
          </cell>
          <cell r="E6">
            <v>0</v>
          </cell>
          <cell r="F6">
            <v>1676272</v>
          </cell>
        </row>
        <row r="7">
          <cell r="A7">
            <v>4015103</v>
          </cell>
          <cell r="B7" t="str">
            <v>Demolición de cordones</v>
          </cell>
          <cell r="C7" t="str">
            <v>m3</v>
          </cell>
          <cell r="D7">
            <v>26</v>
          </cell>
          <cell r="E7">
            <v>64472</v>
          </cell>
          <cell r="F7">
            <v>1676272</v>
          </cell>
        </row>
        <row r="8">
          <cell r="A8">
            <v>4015200</v>
          </cell>
          <cell r="B8" t="str">
            <v>DEMOLICIÓN DE ANDENES</v>
          </cell>
          <cell r="D8">
            <v>0</v>
          </cell>
          <cell r="E8">
            <v>0</v>
          </cell>
          <cell r="F8">
            <v>58275360</v>
          </cell>
        </row>
        <row r="9">
          <cell r="A9">
            <v>4015201</v>
          </cell>
          <cell r="B9" t="str">
            <v>Demolición de andenes</v>
          </cell>
          <cell r="C9" t="str">
            <v>m3</v>
          </cell>
          <cell r="D9">
            <v>990</v>
          </cell>
          <cell r="E9">
            <v>58864</v>
          </cell>
          <cell r="F9">
            <v>58275360</v>
          </cell>
        </row>
        <row r="10">
          <cell r="A10">
            <v>4015300</v>
          </cell>
          <cell r="B10" t="str">
            <v>DEMOL. C.I. Y TUB. CTO. EMPOT.</v>
          </cell>
          <cell r="D10">
            <v>0</v>
          </cell>
          <cell r="E10">
            <v>0</v>
          </cell>
          <cell r="F10">
            <v>198464</v>
          </cell>
        </row>
        <row r="11">
          <cell r="A11">
            <v>4015322</v>
          </cell>
          <cell r="B11" t="str">
            <v>Demolición de cajas válvulas</v>
          </cell>
          <cell r="C11" t="str">
            <v>un</v>
          </cell>
          <cell r="D11">
            <v>32</v>
          </cell>
          <cell r="E11">
            <v>6202</v>
          </cell>
          <cell r="F11">
            <v>198464</v>
          </cell>
        </row>
        <row r="12">
          <cell r="A12">
            <v>4015400</v>
          </cell>
          <cell r="B12" t="str">
            <v>DEMOLICIÓN DE SUMIDEROS</v>
          </cell>
          <cell r="D12">
            <v>0</v>
          </cell>
          <cell r="E12">
            <v>0</v>
          </cell>
          <cell r="F12">
            <v>209400</v>
          </cell>
        </row>
        <row r="13">
          <cell r="A13">
            <v>4015401</v>
          </cell>
          <cell r="B13" t="str">
            <v>Demolicion de sumideros</v>
          </cell>
          <cell r="C13" t="str">
            <v>un</v>
          </cell>
          <cell r="D13">
            <v>5</v>
          </cell>
          <cell r="E13">
            <v>41880</v>
          </cell>
          <cell r="F13">
            <v>209400</v>
          </cell>
        </row>
        <row r="14">
          <cell r="A14">
            <v>4015500</v>
          </cell>
          <cell r="B14" t="str">
            <v>DEMOLICIONES EN EDIFICACIONES</v>
          </cell>
          <cell r="D14">
            <v>0</v>
          </cell>
          <cell r="E14">
            <v>0</v>
          </cell>
          <cell r="F14">
            <v>2550748</v>
          </cell>
        </row>
        <row r="15">
          <cell r="A15">
            <v>4015521</v>
          </cell>
          <cell r="B15" t="str">
            <v>Demolición muro bloque y ladri</v>
          </cell>
          <cell r="C15" t="str">
            <v>m3</v>
          </cell>
          <cell r="D15">
            <v>10</v>
          </cell>
          <cell r="E15">
            <v>49846</v>
          </cell>
          <cell r="F15">
            <v>498460</v>
          </cell>
        </row>
        <row r="16">
          <cell r="A16">
            <v>4015536</v>
          </cell>
          <cell r="B16" t="str">
            <v>Demolición obras en concreto</v>
          </cell>
          <cell r="C16" t="str">
            <v>m3</v>
          </cell>
          <cell r="D16">
            <v>24</v>
          </cell>
          <cell r="E16">
            <v>85512</v>
          </cell>
          <cell r="F16">
            <v>2052288</v>
          </cell>
        </row>
        <row r="17">
          <cell r="A17">
            <v>0</v>
          </cell>
        </row>
        <row r="18">
          <cell r="A18">
            <v>4020000</v>
          </cell>
          <cell r="B18" t="str">
            <v>EXCAVACIONES Y LLENOS ESTRUCT.</v>
          </cell>
          <cell r="D18">
            <v>0</v>
          </cell>
          <cell r="E18">
            <v>0</v>
          </cell>
          <cell r="F18">
            <v>268584624</v>
          </cell>
        </row>
        <row r="19">
          <cell r="A19">
            <v>4021100</v>
          </cell>
          <cell r="B19" t="str">
            <v>EXCAVACIONES MAT. COMÚN SECO</v>
          </cell>
          <cell r="D19">
            <v>0</v>
          </cell>
          <cell r="E19">
            <v>0</v>
          </cell>
          <cell r="F19">
            <v>56438550</v>
          </cell>
        </row>
        <row r="20">
          <cell r="A20">
            <v>4021103</v>
          </cell>
          <cell r="B20" t="str">
            <v>Excavación mat. común seco&lt;2m</v>
          </cell>
          <cell r="C20" t="str">
            <v>m3</v>
          </cell>
          <cell r="D20">
            <v>5985</v>
          </cell>
          <cell r="E20">
            <v>9430</v>
          </cell>
          <cell r="F20">
            <v>56438550</v>
          </cell>
        </row>
        <row r="21">
          <cell r="A21">
            <v>4021300</v>
          </cell>
          <cell r="B21" t="str">
            <v>EXCAVACIONES EN ROCA</v>
          </cell>
          <cell r="D21">
            <v>0</v>
          </cell>
          <cell r="E21">
            <v>0</v>
          </cell>
          <cell r="F21">
            <v>18831890</v>
          </cell>
        </row>
        <row r="22">
          <cell r="A22">
            <v>4021303</v>
          </cell>
          <cell r="B22" t="str">
            <v>Excavación roca a cualq. prof.</v>
          </cell>
          <cell r="C22" t="str">
            <v>m3</v>
          </cell>
          <cell r="D22">
            <v>259</v>
          </cell>
          <cell r="E22">
            <v>72710</v>
          </cell>
          <cell r="F22">
            <v>18831890</v>
          </cell>
        </row>
        <row r="23">
          <cell r="A23">
            <v>4021500</v>
          </cell>
          <cell r="B23" t="str">
            <v>EXCAVACIÓN NICHOS Y OTROS</v>
          </cell>
          <cell r="D23">
            <v>0</v>
          </cell>
          <cell r="E23">
            <v>0</v>
          </cell>
          <cell r="F23">
            <v>39399984</v>
          </cell>
        </row>
        <row r="24">
          <cell r="A24">
            <v>4021503</v>
          </cell>
          <cell r="B24" t="str">
            <v>Excavac.lle y ap.nicho m.s&lt;2m In.bo</v>
          </cell>
          <cell r="C24" t="str">
            <v>m3</v>
          </cell>
          <cell r="D24">
            <v>1619</v>
          </cell>
          <cell r="E24">
            <v>24336</v>
          </cell>
          <cell r="F24">
            <v>39399984</v>
          </cell>
        </row>
        <row r="25">
          <cell r="A25">
            <v>4024100</v>
          </cell>
          <cell r="B25" t="str">
            <v>LLENOS EN ZANJAS Y APIQUES</v>
          </cell>
          <cell r="D25">
            <v>0</v>
          </cell>
          <cell r="E25">
            <v>0</v>
          </cell>
          <cell r="F25">
            <v>53014904</v>
          </cell>
        </row>
        <row r="26">
          <cell r="A26">
            <v>4024103</v>
          </cell>
          <cell r="B26" t="str">
            <v>Lleno ap.z. y apiq.material selecto</v>
          </cell>
          <cell r="C26" t="str">
            <v>m3</v>
          </cell>
          <cell r="D26">
            <v>1663</v>
          </cell>
          <cell r="E26">
            <v>10688</v>
          </cell>
          <cell r="F26">
            <v>17774144</v>
          </cell>
        </row>
        <row r="27">
          <cell r="A27">
            <v>4024112</v>
          </cell>
          <cell r="B27" t="str">
            <v>Lleno ap.z. y apiq. mat. prestamo</v>
          </cell>
          <cell r="C27" t="str">
            <v>m3</v>
          </cell>
          <cell r="D27">
            <v>1590</v>
          </cell>
          <cell r="E27">
            <v>22164</v>
          </cell>
          <cell r="F27">
            <v>35240760</v>
          </cell>
        </row>
        <row r="28">
          <cell r="A28">
            <v>4025000</v>
          </cell>
          <cell r="B28" t="str">
            <v>CARGUE, RETIRO Y BOTADA MAT.S.</v>
          </cell>
          <cell r="D28">
            <v>0</v>
          </cell>
          <cell r="E28">
            <v>0</v>
          </cell>
          <cell r="F28">
            <v>100899296</v>
          </cell>
        </row>
        <row r="29">
          <cell r="A29">
            <v>4025001</v>
          </cell>
          <cell r="B29" t="str">
            <v>Cargue,ret. y bot. m.sobran.</v>
          </cell>
          <cell r="C29" t="str">
            <v>m3</v>
          </cell>
          <cell r="D29">
            <v>4588</v>
          </cell>
          <cell r="E29">
            <v>21992</v>
          </cell>
          <cell r="F29">
            <v>100899296</v>
          </cell>
        </row>
        <row r="30">
          <cell r="A30">
            <v>0</v>
          </cell>
        </row>
        <row r="31">
          <cell r="A31">
            <v>4030000</v>
          </cell>
          <cell r="B31" t="str">
            <v>PAVIMENTOS</v>
          </cell>
          <cell r="D31">
            <v>0</v>
          </cell>
          <cell r="E31">
            <v>0</v>
          </cell>
          <cell r="F31">
            <v>264236671</v>
          </cell>
        </row>
        <row r="32">
          <cell r="A32">
            <v>4030100</v>
          </cell>
          <cell r="B32" t="str">
            <v>CORTE Y RETIRO DE PAVIMENTO</v>
          </cell>
          <cell r="D32">
            <v>0</v>
          </cell>
          <cell r="E32">
            <v>0</v>
          </cell>
          <cell r="F32">
            <v>30564947</v>
          </cell>
        </row>
        <row r="33">
          <cell r="A33">
            <v>4030101</v>
          </cell>
          <cell r="B33" t="str">
            <v>Corte y ret. pav. asf. e&lt; 10cm</v>
          </cell>
          <cell r="C33" t="str">
            <v>m3</v>
          </cell>
          <cell r="D33">
            <v>223</v>
          </cell>
          <cell r="E33">
            <v>57629</v>
          </cell>
          <cell r="F33">
            <v>12851267</v>
          </cell>
        </row>
        <row r="34">
          <cell r="A34">
            <v>4030103</v>
          </cell>
          <cell r="B34" t="str">
            <v>Corte y ret. pav. Cto. e&lt; 20cm</v>
          </cell>
          <cell r="C34" t="str">
            <v>m3</v>
          </cell>
          <cell r="D34">
            <v>240</v>
          </cell>
          <cell r="E34">
            <v>73807</v>
          </cell>
          <cell r="F34">
            <v>17713680</v>
          </cell>
        </row>
        <row r="35">
          <cell r="A35">
            <v>4030300</v>
          </cell>
          <cell r="B35" t="str">
            <v>BASE GRANULAR</v>
          </cell>
          <cell r="D35">
            <v>0</v>
          </cell>
          <cell r="E35">
            <v>0</v>
          </cell>
          <cell r="F35">
            <v>79287264</v>
          </cell>
        </row>
        <row r="36">
          <cell r="A36">
            <v>4030301</v>
          </cell>
          <cell r="B36" t="str">
            <v>STC y comp. base granular</v>
          </cell>
          <cell r="C36" t="str">
            <v>m3</v>
          </cell>
          <cell r="D36">
            <v>1407</v>
          </cell>
          <cell r="E36">
            <v>56352</v>
          </cell>
          <cell r="F36">
            <v>79287264</v>
          </cell>
        </row>
        <row r="37">
          <cell r="A37">
            <v>4030700</v>
          </cell>
          <cell r="B37" t="str">
            <v>CONCRETO ASFÁLTICO</v>
          </cell>
          <cell r="D37">
            <v>0</v>
          </cell>
          <cell r="E37">
            <v>0</v>
          </cell>
          <cell r="F37">
            <v>81025340</v>
          </cell>
        </row>
        <row r="38">
          <cell r="A38">
            <v>4030706</v>
          </cell>
          <cell r="B38" t="str">
            <v>STC C.pav.asf.z.y ap-proyectos</v>
          </cell>
          <cell r="C38" t="str">
            <v>m3</v>
          </cell>
          <cell r="D38">
            <v>212</v>
          </cell>
          <cell r="E38">
            <v>382195</v>
          </cell>
          <cell r="F38">
            <v>81025340</v>
          </cell>
        </row>
        <row r="39">
          <cell r="A39">
            <v>4030800</v>
          </cell>
          <cell r="B39" t="str">
            <v>PAVIMENTOS RÍGIDOS</v>
          </cell>
          <cell r="D39">
            <v>0</v>
          </cell>
          <cell r="E39">
            <v>0</v>
          </cell>
          <cell r="F39">
            <v>73359120</v>
          </cell>
        </row>
        <row r="40">
          <cell r="A40">
            <v>4030801</v>
          </cell>
          <cell r="B40" t="str">
            <v>Reconst.pav.Cto.28 Mpa-e=0.20</v>
          </cell>
          <cell r="C40" t="str">
            <v>m3</v>
          </cell>
          <cell r="D40">
            <v>240</v>
          </cell>
          <cell r="E40">
            <v>305663</v>
          </cell>
          <cell r="F40">
            <v>73359120</v>
          </cell>
        </row>
        <row r="41">
          <cell r="A41">
            <v>0</v>
          </cell>
        </row>
        <row r="42">
          <cell r="A42">
            <v>4040000</v>
          </cell>
          <cell r="B42" t="str">
            <v>OBRAS VARIAS</v>
          </cell>
          <cell r="D42">
            <v>0</v>
          </cell>
          <cell r="E42">
            <v>0</v>
          </cell>
          <cell r="F42">
            <v>645067350</v>
          </cell>
        </row>
        <row r="43">
          <cell r="A43">
            <v>4040100</v>
          </cell>
          <cell r="B43" t="str">
            <v>CUNETAS</v>
          </cell>
          <cell r="D43">
            <v>0</v>
          </cell>
          <cell r="E43">
            <v>0</v>
          </cell>
          <cell r="F43">
            <v>749528</v>
          </cell>
        </row>
        <row r="44">
          <cell r="A44">
            <v>4040130</v>
          </cell>
          <cell r="B44" t="str">
            <v>Reconst. cunetas Cto.-Esq. 10</v>
          </cell>
          <cell r="C44" t="str">
            <v>m</v>
          </cell>
          <cell r="D44">
            <v>26</v>
          </cell>
          <cell r="E44">
            <v>28828</v>
          </cell>
          <cell r="F44">
            <v>749528</v>
          </cell>
        </row>
        <row r="45">
          <cell r="A45">
            <v>4040300</v>
          </cell>
          <cell r="B45" t="str">
            <v>ANDENES</v>
          </cell>
          <cell r="D45">
            <v>0</v>
          </cell>
          <cell r="E45">
            <v>0</v>
          </cell>
          <cell r="F45">
            <v>556310268</v>
          </cell>
        </row>
        <row r="46">
          <cell r="A46">
            <v>4040301</v>
          </cell>
          <cell r="B46" t="str">
            <v>Rec. anden Cto. con escalas</v>
          </cell>
          <cell r="C46" t="str">
            <v>m2</v>
          </cell>
          <cell r="D46">
            <v>12793</v>
          </cell>
          <cell r="E46">
            <v>42366</v>
          </cell>
          <cell r="F46">
            <v>541988238</v>
          </cell>
        </row>
        <row r="47">
          <cell r="A47">
            <v>4040310</v>
          </cell>
          <cell r="B47" t="str">
            <v>Rec. anden granito con escalas</v>
          </cell>
          <cell r="C47" t="str">
            <v>m2</v>
          </cell>
          <cell r="D47">
            <v>50</v>
          </cell>
          <cell r="E47">
            <v>49870</v>
          </cell>
          <cell r="F47">
            <v>2493500</v>
          </cell>
        </row>
        <row r="48">
          <cell r="A48">
            <v>4040323</v>
          </cell>
          <cell r="B48" t="str">
            <v>Rec.anden vitrific.sin escalas</v>
          </cell>
          <cell r="C48" t="str">
            <v>m2</v>
          </cell>
          <cell r="D48">
            <v>100</v>
          </cell>
          <cell r="E48">
            <v>53848</v>
          </cell>
          <cell r="F48">
            <v>5384800</v>
          </cell>
        </row>
        <row r="49">
          <cell r="A49">
            <v>4040333</v>
          </cell>
          <cell r="B49" t="str">
            <v>Rec. anden arenón sin escalas</v>
          </cell>
          <cell r="C49" t="str">
            <v>m2</v>
          </cell>
          <cell r="D49">
            <v>100</v>
          </cell>
          <cell r="E49">
            <v>59010</v>
          </cell>
          <cell r="F49">
            <v>5901000</v>
          </cell>
        </row>
        <row r="50">
          <cell r="A50">
            <v>4040345</v>
          </cell>
          <cell r="B50" t="str">
            <v>Rec. anden adoquin-colocación</v>
          </cell>
          <cell r="C50" t="str">
            <v>m2</v>
          </cell>
          <cell r="D50">
            <v>30</v>
          </cell>
          <cell r="E50">
            <v>18091</v>
          </cell>
          <cell r="F50">
            <v>542730</v>
          </cell>
        </row>
        <row r="51">
          <cell r="A51">
            <v>4040600</v>
          </cell>
          <cell r="B51" t="str">
            <v>ENGRAMADOS</v>
          </cell>
          <cell r="D51">
            <v>0</v>
          </cell>
          <cell r="E51">
            <v>0</v>
          </cell>
          <cell r="F51">
            <v>5760937</v>
          </cell>
        </row>
        <row r="52">
          <cell r="A52">
            <v>4040601</v>
          </cell>
          <cell r="B52" t="str">
            <v>Engramado con reut.grama exist</v>
          </cell>
          <cell r="C52" t="str">
            <v>m2</v>
          </cell>
          <cell r="D52">
            <v>413</v>
          </cell>
          <cell r="E52">
            <v>5243</v>
          </cell>
          <cell r="F52">
            <v>2165359</v>
          </cell>
        </row>
        <row r="53">
          <cell r="A53">
            <v>4040603</v>
          </cell>
          <cell r="B53" t="str">
            <v>Engramado-STC grama t.macana</v>
          </cell>
          <cell r="C53" t="str">
            <v>m2</v>
          </cell>
          <cell r="D53">
            <v>413</v>
          </cell>
          <cell r="E53">
            <v>8706</v>
          </cell>
          <cell r="F53">
            <v>3595578</v>
          </cell>
        </row>
        <row r="54">
          <cell r="A54">
            <v>4041100</v>
          </cell>
          <cell r="B54" t="str">
            <v>CORTES CON ACETILENO</v>
          </cell>
          <cell r="D54">
            <v>0</v>
          </cell>
          <cell r="E54">
            <v>0</v>
          </cell>
          <cell r="F54">
            <v>19360302</v>
          </cell>
        </row>
        <row r="55">
          <cell r="A55">
            <v>4041101</v>
          </cell>
          <cell r="B55" t="str">
            <v>Cortes tub.acero-incl.biselada</v>
          </cell>
          <cell r="C55" t="str">
            <v>cm</v>
          </cell>
          <cell r="D55">
            <v>24414</v>
          </cell>
          <cell r="E55">
            <v>793</v>
          </cell>
          <cell r="F55">
            <v>19360302</v>
          </cell>
        </row>
        <row r="56">
          <cell r="A56">
            <v>4041200</v>
          </cell>
          <cell r="B56" t="str">
            <v>CORTES SIN ACETILENO</v>
          </cell>
          <cell r="D56">
            <v>0</v>
          </cell>
          <cell r="E56">
            <v>0</v>
          </cell>
          <cell r="F56">
            <v>7018050</v>
          </cell>
        </row>
        <row r="57">
          <cell r="A57">
            <v>4041201</v>
          </cell>
          <cell r="B57" t="str">
            <v>Corte sin acetileno con pulidora</v>
          </cell>
          <cell r="C57" t="str">
            <v>cm</v>
          </cell>
          <cell r="D57">
            <v>8850</v>
          </cell>
          <cell r="E57">
            <v>793</v>
          </cell>
          <cell r="F57">
            <v>7018050</v>
          </cell>
        </row>
        <row r="58">
          <cell r="A58">
            <v>4041300</v>
          </cell>
          <cell r="B58" t="str">
            <v>SOLDADURA</v>
          </cell>
          <cell r="D58">
            <v>0</v>
          </cell>
          <cell r="E58">
            <v>0</v>
          </cell>
          <cell r="F58">
            <v>24738480</v>
          </cell>
        </row>
        <row r="59">
          <cell r="A59">
            <v>4041301</v>
          </cell>
          <cell r="B59" t="str">
            <v>STC Cordon soldadura compl.</v>
          </cell>
          <cell r="C59" t="str">
            <v>cm</v>
          </cell>
          <cell r="D59">
            <v>21144</v>
          </cell>
          <cell r="E59">
            <v>1170</v>
          </cell>
          <cell r="F59">
            <v>24738480</v>
          </cell>
        </row>
        <row r="60">
          <cell r="A60">
            <v>4042100</v>
          </cell>
          <cell r="B60" t="str">
            <v>OTRAS OBRAS VARIAS</v>
          </cell>
          <cell r="D60">
            <v>0</v>
          </cell>
          <cell r="E60">
            <v>0</v>
          </cell>
          <cell r="F60">
            <v>28988769</v>
          </cell>
        </row>
        <row r="61">
          <cell r="A61">
            <v>4042117</v>
          </cell>
          <cell r="B61" t="str">
            <v>STC cinta poliet-re.red 10cm</v>
          </cell>
          <cell r="C61" t="str">
            <v>m</v>
          </cell>
          <cell r="D61">
            <v>10143</v>
          </cell>
          <cell r="E61">
            <v>1419</v>
          </cell>
          <cell r="F61">
            <v>14392917</v>
          </cell>
        </row>
        <row r="62">
          <cell r="A62">
            <v>4042130</v>
          </cell>
          <cell r="B62" t="str">
            <v>Alquiler retroexcav. hr.diurna</v>
          </cell>
          <cell r="C62" t="str">
            <v>h</v>
          </cell>
          <cell r="D62">
            <v>24</v>
          </cell>
          <cell r="E62">
            <v>70668</v>
          </cell>
          <cell r="F62">
            <v>1696032</v>
          </cell>
        </row>
        <row r="63">
          <cell r="A63">
            <v>4042132</v>
          </cell>
          <cell r="B63" t="str">
            <v>Alquiler retroexcav. hr.noctur</v>
          </cell>
          <cell r="C63" t="str">
            <v>h</v>
          </cell>
          <cell r="D63">
            <v>12</v>
          </cell>
          <cell r="E63">
            <v>81068</v>
          </cell>
          <cell r="F63">
            <v>972816</v>
          </cell>
        </row>
        <row r="64">
          <cell r="A64">
            <v>4042136</v>
          </cell>
          <cell r="B64" t="str">
            <v>Alquiler volqueta 6m3 hr.diurn</v>
          </cell>
          <cell r="C64" t="str">
            <v>h</v>
          </cell>
          <cell r="D64">
            <v>24</v>
          </cell>
          <cell r="E64">
            <v>38042</v>
          </cell>
          <cell r="F64">
            <v>913008</v>
          </cell>
        </row>
        <row r="65">
          <cell r="A65">
            <v>4042137</v>
          </cell>
          <cell r="B65" t="str">
            <v>Alquiler volqueta 6m3 hr.noctu</v>
          </cell>
          <cell r="C65" t="str">
            <v>h</v>
          </cell>
          <cell r="D65">
            <v>12</v>
          </cell>
          <cell r="E65">
            <v>47553</v>
          </cell>
          <cell r="F65">
            <v>570636</v>
          </cell>
        </row>
        <row r="66">
          <cell r="A66">
            <v>4042150</v>
          </cell>
          <cell r="B66" t="str">
            <v>Ayudante incluye prestaciones</v>
          </cell>
          <cell r="C66" t="str">
            <v>h</v>
          </cell>
          <cell r="D66">
            <v>960</v>
          </cell>
          <cell r="E66">
            <v>5372</v>
          </cell>
          <cell r="F66">
            <v>5157120</v>
          </cell>
        </row>
        <row r="67">
          <cell r="A67">
            <v>4042152</v>
          </cell>
          <cell r="B67" t="str">
            <v>Oficial incluye prestaciones</v>
          </cell>
          <cell r="C67" t="str">
            <v>h</v>
          </cell>
          <cell r="D67">
            <v>480</v>
          </cell>
          <cell r="E67">
            <v>11013</v>
          </cell>
          <cell r="F67">
            <v>5286240</v>
          </cell>
        </row>
        <row r="68">
          <cell r="A68">
            <v>4042200</v>
          </cell>
          <cell r="B68" t="str">
            <v>OTRAS OBRAS VARIAS-CONTINUACIÓN</v>
          </cell>
          <cell r="D68">
            <v>0</v>
          </cell>
          <cell r="E68">
            <v>0</v>
          </cell>
          <cell r="F68">
            <v>2141016</v>
          </cell>
        </row>
        <row r="69">
          <cell r="A69">
            <v>4042201</v>
          </cell>
          <cell r="B69" t="str">
            <v>Compresor 125 P3/min-in.mart.d</v>
          </cell>
          <cell r="C69" t="str">
            <v>h</v>
          </cell>
          <cell r="D69">
            <v>24</v>
          </cell>
          <cell r="E69">
            <v>53259</v>
          </cell>
          <cell r="F69">
            <v>1278216</v>
          </cell>
        </row>
        <row r="70">
          <cell r="A70">
            <v>4042203</v>
          </cell>
          <cell r="B70" t="str">
            <v>Compresor 125 P3/min-in.mart.n</v>
          </cell>
          <cell r="C70" t="str">
            <v>h</v>
          </cell>
          <cell r="D70">
            <v>12</v>
          </cell>
          <cell r="E70">
            <v>71900</v>
          </cell>
          <cell r="F70">
            <v>862800</v>
          </cell>
        </row>
        <row r="71">
          <cell r="A71">
            <v>0</v>
          </cell>
        </row>
        <row r="72">
          <cell r="A72">
            <v>4050000</v>
          </cell>
          <cell r="B72" t="str">
            <v>FABRICACIÓN Y UTILIZACIÓN CTO.</v>
          </cell>
          <cell r="D72">
            <v>0</v>
          </cell>
          <cell r="E72">
            <v>0</v>
          </cell>
          <cell r="F72">
            <v>3510676</v>
          </cell>
        </row>
        <row r="73">
          <cell r="A73">
            <v>4051100</v>
          </cell>
          <cell r="B73" t="str">
            <v>CONCRETOS DE 21 MPa</v>
          </cell>
          <cell r="D73">
            <v>0</v>
          </cell>
          <cell r="E73">
            <v>0</v>
          </cell>
          <cell r="F73">
            <v>3510676</v>
          </cell>
        </row>
        <row r="74">
          <cell r="A74">
            <v>4051101</v>
          </cell>
          <cell r="B74" t="str">
            <v>STC Cto.21MPa em.tuxve-an-ap</v>
          </cell>
          <cell r="C74" t="str">
            <v>m3</v>
          </cell>
          <cell r="D74">
            <v>13</v>
          </cell>
          <cell r="E74">
            <v>270052</v>
          </cell>
          <cell r="F74">
            <v>3510676</v>
          </cell>
        </row>
        <row r="75">
          <cell r="A75">
            <v>0</v>
          </cell>
        </row>
        <row r="76">
          <cell r="A76">
            <v>4060000</v>
          </cell>
          <cell r="B76" t="str">
            <v>ACERO DE REFUERZO</v>
          </cell>
          <cell r="D76">
            <v>0</v>
          </cell>
          <cell r="E76">
            <v>0</v>
          </cell>
          <cell r="F76">
            <v>555420</v>
          </cell>
        </row>
        <row r="77">
          <cell r="A77">
            <v>4060100</v>
          </cell>
          <cell r="B77" t="str">
            <v>BARRAS DE ACERO DE REFUERZO</v>
          </cell>
          <cell r="D77">
            <v>0</v>
          </cell>
          <cell r="E77">
            <v>0</v>
          </cell>
          <cell r="F77">
            <v>555420</v>
          </cell>
        </row>
        <row r="78">
          <cell r="A78">
            <v>4060120</v>
          </cell>
          <cell r="B78" t="str">
            <v>S.T.F.C.acero refuerzo 420 MPa 1/2"</v>
          </cell>
          <cell r="C78" t="str">
            <v>kg</v>
          </cell>
          <cell r="D78">
            <v>60</v>
          </cell>
          <cell r="E78">
            <v>3710</v>
          </cell>
          <cell r="F78">
            <v>222600</v>
          </cell>
        </row>
        <row r="79">
          <cell r="A79">
            <v>4060122</v>
          </cell>
          <cell r="B79" t="str">
            <v>S.T.F.C.acero refuerzo 420 MPa 3/8"</v>
          </cell>
          <cell r="C79" t="str">
            <v>kg</v>
          </cell>
          <cell r="D79">
            <v>60</v>
          </cell>
          <cell r="E79">
            <v>5547</v>
          </cell>
          <cell r="F79">
            <v>332820</v>
          </cell>
        </row>
        <row r="80">
          <cell r="A80">
            <v>0</v>
          </cell>
        </row>
        <row r="81">
          <cell r="A81">
            <v>4070000</v>
          </cell>
          <cell r="B81" t="str">
            <v>REDES DISTRIB.ACOM.YCOND.ACDTO</v>
          </cell>
          <cell r="D81">
            <v>0</v>
          </cell>
          <cell r="E81">
            <v>0</v>
          </cell>
          <cell r="F81">
            <v>638555084</v>
          </cell>
        </row>
        <row r="82">
          <cell r="A82">
            <v>4071000</v>
          </cell>
          <cell r="B82" t="str">
            <v>TUBERÍAS DE ACERO</v>
          </cell>
          <cell r="D82">
            <v>0</v>
          </cell>
          <cell r="E82">
            <v>0</v>
          </cell>
          <cell r="F82">
            <v>18457907</v>
          </cell>
        </row>
        <row r="83">
          <cell r="A83">
            <v>4071004</v>
          </cell>
          <cell r="B83" t="str">
            <v>STC Tuberia acero 2"</v>
          </cell>
          <cell r="C83" t="str">
            <v>m</v>
          </cell>
          <cell r="D83">
            <v>10</v>
          </cell>
          <cell r="E83">
            <v>34151</v>
          </cell>
          <cell r="F83">
            <v>341510</v>
          </cell>
        </row>
        <row r="84">
          <cell r="A84">
            <v>4071008</v>
          </cell>
          <cell r="B84" t="str">
            <v>STC Tuberia acero 3"</v>
          </cell>
          <cell r="C84" t="str">
            <v>m</v>
          </cell>
          <cell r="D84">
            <v>113</v>
          </cell>
          <cell r="E84">
            <v>75385</v>
          </cell>
          <cell r="F84">
            <v>8518505</v>
          </cell>
        </row>
        <row r="85">
          <cell r="A85">
            <v>4071010</v>
          </cell>
          <cell r="B85" t="str">
            <v>STC Tuberia acero 4"</v>
          </cell>
          <cell r="C85" t="str">
            <v>m</v>
          </cell>
          <cell r="D85">
            <v>13</v>
          </cell>
          <cell r="E85">
            <v>106533</v>
          </cell>
          <cell r="F85">
            <v>1384929</v>
          </cell>
        </row>
        <row r="86">
          <cell r="A86">
            <v>4071014</v>
          </cell>
          <cell r="B86" t="str">
            <v>STC Tuberia acero 6"</v>
          </cell>
          <cell r="C86" t="str">
            <v>m</v>
          </cell>
          <cell r="D86">
            <v>2</v>
          </cell>
          <cell r="E86">
            <v>184010</v>
          </cell>
          <cell r="F86">
            <v>368020</v>
          </cell>
        </row>
        <row r="87">
          <cell r="A87">
            <v>4071016</v>
          </cell>
          <cell r="B87" t="str">
            <v>STC Tuberia acero 8"</v>
          </cell>
          <cell r="C87" t="str">
            <v>m</v>
          </cell>
          <cell r="D87">
            <v>1</v>
          </cell>
          <cell r="E87">
            <v>274790</v>
          </cell>
          <cell r="F87">
            <v>274790</v>
          </cell>
        </row>
        <row r="88">
          <cell r="A88">
            <v>4071018</v>
          </cell>
          <cell r="B88" t="str">
            <v>STC Tuberia acero 10"</v>
          </cell>
          <cell r="C88" t="str">
            <v>m</v>
          </cell>
          <cell r="D88">
            <v>7</v>
          </cell>
          <cell r="E88">
            <v>387661</v>
          </cell>
          <cell r="F88">
            <v>2713627</v>
          </cell>
        </row>
        <row r="89">
          <cell r="A89">
            <v>4071068</v>
          </cell>
          <cell r="B89" t="str">
            <v>STC Tub. galvanix. pesada 11/2"</v>
          </cell>
          <cell r="C89" t="str">
            <v>m</v>
          </cell>
          <cell r="D89">
            <v>306</v>
          </cell>
          <cell r="E89">
            <v>15871</v>
          </cell>
          <cell r="F89">
            <v>4856526</v>
          </cell>
        </row>
        <row r="90">
          <cell r="A90">
            <v>4071500</v>
          </cell>
          <cell r="B90" t="str">
            <v>TEES Y TAPONES EN ACERO</v>
          </cell>
          <cell r="D90">
            <v>0</v>
          </cell>
          <cell r="E90">
            <v>0</v>
          </cell>
          <cell r="F90">
            <v>21455799</v>
          </cell>
        </row>
        <row r="91">
          <cell r="A91">
            <v>4071531</v>
          </cell>
          <cell r="B91" t="str">
            <v>STC Tee partida R.D 6"x3"</v>
          </cell>
          <cell r="C91" t="str">
            <v>un</v>
          </cell>
          <cell r="D91">
            <v>7</v>
          </cell>
          <cell r="E91">
            <v>2634924</v>
          </cell>
          <cell r="F91">
            <v>18444468</v>
          </cell>
        </row>
        <row r="92">
          <cell r="A92">
            <v>4071541</v>
          </cell>
          <cell r="B92" t="str">
            <v>STC Tee partida R.B 8"x6"</v>
          </cell>
          <cell r="C92" t="str">
            <v>un</v>
          </cell>
          <cell r="D92">
            <v>1</v>
          </cell>
          <cell r="E92">
            <v>3011331</v>
          </cell>
          <cell r="F92">
            <v>3011331</v>
          </cell>
        </row>
        <row r="93">
          <cell r="A93">
            <v>4072000</v>
          </cell>
          <cell r="B93" t="str">
            <v>TUBERÍAS Y ACCESORIOS DE H.D.</v>
          </cell>
          <cell r="D93">
            <v>0</v>
          </cell>
          <cell r="E93">
            <v>0</v>
          </cell>
          <cell r="F93">
            <v>18722245</v>
          </cell>
        </row>
        <row r="94">
          <cell r="A94">
            <v>4072006</v>
          </cell>
          <cell r="B94" t="str">
            <v>STC Tuberia H.D. 6"</v>
          </cell>
          <cell r="C94" t="str">
            <v>m</v>
          </cell>
          <cell r="D94">
            <v>1396</v>
          </cell>
          <cell r="E94">
            <v>13335</v>
          </cell>
          <cell r="F94">
            <v>18615660</v>
          </cell>
        </row>
        <row r="95">
          <cell r="A95">
            <v>4072008</v>
          </cell>
          <cell r="B95" t="str">
            <v>STC Tuberia H.D. 8"</v>
          </cell>
          <cell r="C95" t="str">
            <v>m</v>
          </cell>
          <cell r="D95">
            <v>5</v>
          </cell>
          <cell r="E95">
            <v>21317</v>
          </cell>
          <cell r="F95">
            <v>106585</v>
          </cell>
        </row>
        <row r="96">
          <cell r="A96">
            <v>4072100</v>
          </cell>
          <cell r="B96" t="str">
            <v>CODOS EN H.D.</v>
          </cell>
          <cell r="D96">
            <v>0</v>
          </cell>
          <cell r="E96">
            <v>0</v>
          </cell>
          <cell r="F96">
            <v>9597735</v>
          </cell>
        </row>
        <row r="97">
          <cell r="A97">
            <v>4072152</v>
          </cell>
          <cell r="B97" t="str">
            <v>STC codo H.D-J.R. PVC 45° 6"</v>
          </cell>
          <cell r="C97" t="str">
            <v>un</v>
          </cell>
          <cell r="D97">
            <v>28</v>
          </cell>
          <cell r="E97">
            <v>238066</v>
          </cell>
          <cell r="F97">
            <v>6665848</v>
          </cell>
        </row>
        <row r="98">
          <cell r="A98">
            <v>4072174</v>
          </cell>
          <cell r="B98" t="str">
            <v>STC codo H.D-J.R. PVC 22.5° 6"</v>
          </cell>
          <cell r="C98" t="str">
            <v>un</v>
          </cell>
          <cell r="D98">
            <v>7</v>
          </cell>
          <cell r="E98">
            <v>216762</v>
          </cell>
          <cell r="F98">
            <v>1517334</v>
          </cell>
        </row>
        <row r="99">
          <cell r="A99">
            <v>4072192</v>
          </cell>
          <cell r="B99" t="str">
            <v>STC codo H.D-J.R.PVC 11.25° 6"</v>
          </cell>
          <cell r="C99" t="str">
            <v>un</v>
          </cell>
          <cell r="D99">
            <v>7</v>
          </cell>
          <cell r="E99">
            <v>202079</v>
          </cell>
          <cell r="F99">
            <v>1414553</v>
          </cell>
        </row>
        <row r="100">
          <cell r="A100">
            <v>4072300</v>
          </cell>
          <cell r="B100" t="str">
            <v>REDUCCIONES Y TEES EN H.D.</v>
          </cell>
          <cell r="D100">
            <v>0</v>
          </cell>
          <cell r="E100">
            <v>0</v>
          </cell>
          <cell r="F100">
            <v>16054785</v>
          </cell>
        </row>
        <row r="101">
          <cell r="A101">
            <v>4072302</v>
          </cell>
          <cell r="B101" t="str">
            <v>STC Reduccion H.D-E.L. PVC 3"x2"</v>
          </cell>
          <cell r="C101" t="str">
            <v>un</v>
          </cell>
          <cell r="D101">
            <v>18</v>
          </cell>
          <cell r="E101">
            <v>52691</v>
          </cell>
          <cell r="F101">
            <v>948438</v>
          </cell>
        </row>
        <row r="102">
          <cell r="A102">
            <v>4072304</v>
          </cell>
          <cell r="B102" t="str">
            <v>STC Reduccion H.D-E.L. PVC 4"x2"</v>
          </cell>
          <cell r="C102" t="str">
            <v>un</v>
          </cell>
          <cell r="D102">
            <v>4</v>
          </cell>
          <cell r="E102">
            <v>64822</v>
          </cell>
          <cell r="F102">
            <v>259288</v>
          </cell>
        </row>
        <row r="103">
          <cell r="A103">
            <v>4072306</v>
          </cell>
          <cell r="B103" t="str">
            <v>STC Reduccion H.D-E.L. PVC 4"x3"</v>
          </cell>
          <cell r="C103" t="str">
            <v>un</v>
          </cell>
          <cell r="D103">
            <v>4</v>
          </cell>
          <cell r="E103">
            <v>80039</v>
          </cell>
          <cell r="F103">
            <v>320156</v>
          </cell>
        </row>
        <row r="104">
          <cell r="A104">
            <v>4072354</v>
          </cell>
          <cell r="B104" t="str">
            <v>STC Tee H.D-E.L. PVC 3"x3"</v>
          </cell>
          <cell r="C104" t="str">
            <v>un</v>
          </cell>
          <cell r="D104">
            <v>46</v>
          </cell>
          <cell r="E104">
            <v>98341</v>
          </cell>
          <cell r="F104">
            <v>4523686</v>
          </cell>
        </row>
        <row r="105">
          <cell r="A105">
            <v>4072358</v>
          </cell>
          <cell r="B105" t="str">
            <v>STC Tee H.D-E.L. PVC 4"x3"</v>
          </cell>
          <cell r="C105" t="str">
            <v>un</v>
          </cell>
          <cell r="D105">
            <v>23</v>
          </cell>
          <cell r="E105">
            <v>125690</v>
          </cell>
          <cell r="F105">
            <v>2890870</v>
          </cell>
        </row>
        <row r="106">
          <cell r="A106">
            <v>4072360</v>
          </cell>
          <cell r="B106" t="str">
            <v>STC Tee H.D-E.L. PVC 4"x4"</v>
          </cell>
          <cell r="C106" t="str">
            <v>un</v>
          </cell>
          <cell r="D106">
            <v>25</v>
          </cell>
          <cell r="E106">
            <v>145472</v>
          </cell>
          <cell r="F106">
            <v>3636800</v>
          </cell>
        </row>
        <row r="107">
          <cell r="A107">
            <v>4072384</v>
          </cell>
          <cell r="B107" t="str">
            <v>STC Tee H.D-E.L. AC 6"x3"</v>
          </cell>
          <cell r="C107" t="str">
            <v>un</v>
          </cell>
          <cell r="D107">
            <v>6</v>
          </cell>
          <cell r="E107">
            <v>227201</v>
          </cell>
          <cell r="F107">
            <v>1363206</v>
          </cell>
        </row>
        <row r="108">
          <cell r="A108">
            <v>4072388</v>
          </cell>
          <cell r="B108" t="str">
            <v>STC Tee H.D-E.L. AC 6"x6"</v>
          </cell>
          <cell r="C108" t="str">
            <v>un</v>
          </cell>
          <cell r="D108">
            <v>7</v>
          </cell>
          <cell r="E108">
            <v>301763</v>
          </cell>
          <cell r="F108">
            <v>2112341</v>
          </cell>
        </row>
        <row r="109">
          <cell r="A109">
            <v>4072400</v>
          </cell>
          <cell r="B109" t="str">
            <v>TEES Y TAPONES EN H.D.</v>
          </cell>
          <cell r="D109">
            <v>0</v>
          </cell>
          <cell r="E109">
            <v>0</v>
          </cell>
          <cell r="F109">
            <v>1231287</v>
          </cell>
        </row>
        <row r="110">
          <cell r="A110">
            <v>4072450</v>
          </cell>
          <cell r="B110" t="str">
            <v>STC Tapon H.D-PVC 2"</v>
          </cell>
          <cell r="C110" t="str">
            <v>un</v>
          </cell>
          <cell r="D110">
            <v>1</v>
          </cell>
          <cell r="E110">
            <v>31806</v>
          </cell>
          <cell r="F110">
            <v>31806</v>
          </cell>
        </row>
        <row r="111">
          <cell r="A111">
            <v>4072452</v>
          </cell>
          <cell r="B111" t="str">
            <v>STC Tapon H.D-PVC 3"</v>
          </cell>
          <cell r="C111" t="str">
            <v>un</v>
          </cell>
          <cell r="D111">
            <v>25</v>
          </cell>
          <cell r="E111">
            <v>45082</v>
          </cell>
          <cell r="F111">
            <v>1127050</v>
          </cell>
        </row>
        <row r="112">
          <cell r="A112">
            <v>4072454</v>
          </cell>
          <cell r="B112" t="str">
            <v>STC Tapon H.D-PVC 4"</v>
          </cell>
          <cell r="C112" t="str">
            <v>un</v>
          </cell>
          <cell r="D112">
            <v>1</v>
          </cell>
          <cell r="E112">
            <v>72431</v>
          </cell>
          <cell r="F112">
            <v>72431</v>
          </cell>
        </row>
        <row r="113">
          <cell r="A113">
            <v>4073000</v>
          </cell>
          <cell r="B113" t="str">
            <v>TUBERÍAS DE PVC</v>
          </cell>
          <cell r="D113">
            <v>0</v>
          </cell>
          <cell r="E113">
            <v>0</v>
          </cell>
          <cell r="F113">
            <v>93360571</v>
          </cell>
        </row>
        <row r="114">
          <cell r="A114">
            <v>4073010</v>
          </cell>
          <cell r="B114" t="str">
            <v>STC Tub. PVC-P E.L. 3" RDE 13.5</v>
          </cell>
          <cell r="C114" t="str">
            <v>m</v>
          </cell>
          <cell r="D114">
            <v>6293</v>
          </cell>
          <cell r="E114">
            <v>9497</v>
          </cell>
          <cell r="F114">
            <v>59764621</v>
          </cell>
        </row>
        <row r="115">
          <cell r="A115">
            <v>4073012</v>
          </cell>
          <cell r="B115" t="str">
            <v>STC Tub. PVC-P E.L. 4" RDE 13.5</v>
          </cell>
          <cell r="C115" t="str">
            <v>m</v>
          </cell>
          <cell r="D115">
            <v>2309</v>
          </cell>
          <cell r="E115">
            <v>14550</v>
          </cell>
          <cell r="F115">
            <v>33595950</v>
          </cell>
        </row>
        <row r="116">
          <cell r="A116">
            <v>4073400</v>
          </cell>
          <cell r="B116" t="str">
            <v>CODOS EN PVC-P</v>
          </cell>
          <cell r="D116">
            <v>0</v>
          </cell>
          <cell r="E116">
            <v>0</v>
          </cell>
          <cell r="F116">
            <v>47997977</v>
          </cell>
        </row>
        <row r="117">
          <cell r="A117">
            <v>4073444</v>
          </cell>
          <cell r="B117" t="str">
            <v>STC Codo G.R. PVC-P 90° RDE 21 3"</v>
          </cell>
          <cell r="C117" t="str">
            <v>un</v>
          </cell>
          <cell r="D117">
            <v>3</v>
          </cell>
          <cell r="E117">
            <v>87277</v>
          </cell>
          <cell r="F117">
            <v>261831</v>
          </cell>
        </row>
        <row r="118">
          <cell r="A118">
            <v>4073446</v>
          </cell>
          <cell r="B118" t="str">
            <v>STC Codo G.R. PVC-P 90° RDE 21 4"</v>
          </cell>
          <cell r="C118" t="str">
            <v>un</v>
          </cell>
          <cell r="D118">
            <v>4</v>
          </cell>
          <cell r="E118">
            <v>161547</v>
          </cell>
          <cell r="F118">
            <v>646188</v>
          </cell>
        </row>
        <row r="119">
          <cell r="A119">
            <v>4073462</v>
          </cell>
          <cell r="B119" t="str">
            <v>STC Codo G.R. PVC-P 45° RDE 21 3"</v>
          </cell>
          <cell r="C119" t="str">
            <v>un</v>
          </cell>
          <cell r="D119">
            <v>426</v>
          </cell>
          <cell r="E119">
            <v>61480</v>
          </cell>
          <cell r="F119">
            <v>26190480</v>
          </cell>
        </row>
        <row r="120">
          <cell r="A120">
            <v>4073464</v>
          </cell>
          <cell r="B120" t="str">
            <v>STC Codo G.R. PVC-P 45° RDE 21 4"</v>
          </cell>
          <cell r="C120" t="str">
            <v>un</v>
          </cell>
          <cell r="D120">
            <v>100</v>
          </cell>
          <cell r="E120">
            <v>116953</v>
          </cell>
          <cell r="F120">
            <v>11695300</v>
          </cell>
        </row>
        <row r="121">
          <cell r="A121">
            <v>4073478</v>
          </cell>
          <cell r="B121" t="str">
            <v>STC Codo G.R. PVC-P22.5° RDE21 3"</v>
          </cell>
          <cell r="C121" t="str">
            <v>un</v>
          </cell>
          <cell r="D121">
            <v>56</v>
          </cell>
          <cell r="E121">
            <v>60625</v>
          </cell>
          <cell r="F121">
            <v>3395000</v>
          </cell>
        </row>
        <row r="122">
          <cell r="A122">
            <v>4073480</v>
          </cell>
          <cell r="B122" t="str">
            <v>STC Codo G.R. PVC-P22.5° RDE21 4"</v>
          </cell>
          <cell r="C122" t="str">
            <v>un</v>
          </cell>
          <cell r="D122">
            <v>14</v>
          </cell>
          <cell r="E122">
            <v>106132</v>
          </cell>
          <cell r="F122">
            <v>1485848</v>
          </cell>
        </row>
        <row r="123">
          <cell r="A123">
            <v>4073494</v>
          </cell>
          <cell r="B123" t="str">
            <v>STC Codo G.R.PVC-P11.25° RDE21 3"</v>
          </cell>
          <cell r="C123" t="str">
            <v>un</v>
          </cell>
          <cell r="D123">
            <v>50</v>
          </cell>
          <cell r="E123">
            <v>56049</v>
          </cell>
          <cell r="F123">
            <v>2802450</v>
          </cell>
        </row>
        <row r="124">
          <cell r="A124">
            <v>4073496</v>
          </cell>
          <cell r="B124" t="str">
            <v>STC Codo G.R.PVC-P11.25° RDE21 4"</v>
          </cell>
          <cell r="C124" t="str">
            <v>un</v>
          </cell>
          <cell r="D124">
            <v>15</v>
          </cell>
          <cell r="E124">
            <v>101392</v>
          </cell>
          <cell r="F124">
            <v>1520880</v>
          </cell>
        </row>
        <row r="125">
          <cell r="A125">
            <v>4075500</v>
          </cell>
          <cell r="B125" t="str">
            <v>TUBERÍAS Y ACCES. PF+UAD y PE-AL-PE</v>
          </cell>
          <cell r="D125">
            <v>0</v>
          </cell>
          <cell r="E125">
            <v>0</v>
          </cell>
          <cell r="F125">
            <v>29313060</v>
          </cell>
        </row>
        <row r="126">
          <cell r="A126">
            <v>4075511</v>
          </cell>
          <cell r="B126" t="str">
            <v>TC Tub. PE-AL-PE  1/2"</v>
          </cell>
          <cell r="C126" t="str">
            <v>un</v>
          </cell>
          <cell r="D126">
            <v>9830</v>
          </cell>
          <cell r="E126">
            <v>2982</v>
          </cell>
          <cell r="F126">
            <v>29313060</v>
          </cell>
        </row>
        <row r="127">
          <cell r="A127">
            <v>4076600</v>
          </cell>
          <cell r="B127" t="str">
            <v>DESVÍOS Y REDUCCIONES EN H.F.</v>
          </cell>
          <cell r="D127">
            <v>0</v>
          </cell>
          <cell r="E127">
            <v>0</v>
          </cell>
          <cell r="F127">
            <v>1954039</v>
          </cell>
        </row>
        <row r="128">
          <cell r="A128">
            <v>4076648</v>
          </cell>
          <cell r="B128" t="str">
            <v>STC Reduccion H.F. E.L. PVC 6"x2"</v>
          </cell>
          <cell r="C128" t="str">
            <v>un</v>
          </cell>
          <cell r="D128">
            <v>1</v>
          </cell>
          <cell r="E128">
            <v>125248</v>
          </cell>
          <cell r="F128">
            <v>125248</v>
          </cell>
        </row>
        <row r="129">
          <cell r="A129">
            <v>4076650</v>
          </cell>
          <cell r="B129" t="str">
            <v>STC Reduccion H.F. E.L. PVC 6"x3"</v>
          </cell>
          <cell r="C129" t="str">
            <v>un</v>
          </cell>
          <cell r="D129">
            <v>3</v>
          </cell>
          <cell r="E129">
            <v>154160</v>
          </cell>
          <cell r="F129">
            <v>462480</v>
          </cell>
        </row>
        <row r="130">
          <cell r="A130">
            <v>4076652</v>
          </cell>
          <cell r="B130" t="str">
            <v>STC Reduccion H.F. E.L. PVC 6"x4"</v>
          </cell>
          <cell r="C130" t="str">
            <v>un</v>
          </cell>
          <cell r="D130">
            <v>5</v>
          </cell>
          <cell r="E130">
            <v>167855</v>
          </cell>
          <cell r="F130">
            <v>839275</v>
          </cell>
        </row>
        <row r="131">
          <cell r="A131">
            <v>4076658</v>
          </cell>
          <cell r="B131" t="str">
            <v>STC Reduccion H.F. E.L. PVC 8"x4"</v>
          </cell>
          <cell r="C131" t="str">
            <v>un</v>
          </cell>
          <cell r="D131">
            <v>2</v>
          </cell>
          <cell r="E131">
            <v>263518</v>
          </cell>
          <cell r="F131">
            <v>527036</v>
          </cell>
        </row>
        <row r="132">
          <cell r="A132">
            <v>4076900</v>
          </cell>
          <cell r="B132" t="str">
            <v>TEES EN H.F.</v>
          </cell>
          <cell r="D132">
            <v>0</v>
          </cell>
          <cell r="E132">
            <v>0</v>
          </cell>
          <cell r="F132">
            <v>13822200</v>
          </cell>
        </row>
        <row r="133">
          <cell r="A133">
            <v>4076910</v>
          </cell>
          <cell r="B133" t="str">
            <v>STC Tee H.F. E.L. PVC-AC 6"x3"</v>
          </cell>
          <cell r="C133" t="str">
            <v>un</v>
          </cell>
          <cell r="D133">
            <v>18</v>
          </cell>
          <cell r="E133">
            <v>227201</v>
          </cell>
          <cell r="F133">
            <v>4089618</v>
          </cell>
        </row>
        <row r="134">
          <cell r="A134">
            <v>4076911</v>
          </cell>
          <cell r="B134" t="str">
            <v>STC Tee H.F. E.L. PVC-AC 6"x4"</v>
          </cell>
          <cell r="C134" t="str">
            <v>un</v>
          </cell>
          <cell r="D134">
            <v>3</v>
          </cell>
          <cell r="E134">
            <v>269808</v>
          </cell>
          <cell r="F134">
            <v>809424</v>
          </cell>
        </row>
        <row r="135">
          <cell r="A135">
            <v>4076946</v>
          </cell>
          <cell r="B135" t="str">
            <v>STC Tee H.F. E.L. PVC 8"x6"</v>
          </cell>
          <cell r="C135" t="str">
            <v>un</v>
          </cell>
          <cell r="D135">
            <v>2</v>
          </cell>
          <cell r="E135">
            <v>663722</v>
          </cell>
          <cell r="F135">
            <v>1327444</v>
          </cell>
        </row>
        <row r="136">
          <cell r="A136">
            <v>4076978</v>
          </cell>
          <cell r="B136" t="str">
            <v>STC Tee H.F. E.L. AC 8"x3"</v>
          </cell>
          <cell r="C136" t="str">
            <v>un</v>
          </cell>
          <cell r="D136">
            <v>11</v>
          </cell>
          <cell r="E136">
            <v>546552</v>
          </cell>
          <cell r="F136">
            <v>6012072</v>
          </cell>
        </row>
        <row r="137">
          <cell r="A137">
            <v>4076984</v>
          </cell>
          <cell r="B137" t="str">
            <v>STC Tee H.F. E.L. AC 8"x8"</v>
          </cell>
          <cell r="C137" t="str">
            <v>un</v>
          </cell>
          <cell r="D137">
            <v>1</v>
          </cell>
          <cell r="E137">
            <v>709373</v>
          </cell>
          <cell r="F137">
            <v>709373</v>
          </cell>
        </row>
        <row r="138">
          <cell r="A138">
            <v>4076992</v>
          </cell>
          <cell r="B138" t="str">
            <v>STC Tee H.F. E.L. AC 10"x6"</v>
          </cell>
          <cell r="C138" t="str">
            <v>un</v>
          </cell>
          <cell r="D138">
            <v>1</v>
          </cell>
          <cell r="E138">
            <v>874269</v>
          </cell>
          <cell r="F138">
            <v>874269</v>
          </cell>
        </row>
        <row r="139">
          <cell r="A139">
            <v>4077200</v>
          </cell>
          <cell r="B139" t="str">
            <v>TEES Y TAPONES EN H.F. Continua 3..</v>
          </cell>
          <cell r="D139">
            <v>0</v>
          </cell>
          <cell r="E139">
            <v>0</v>
          </cell>
          <cell r="F139">
            <v>275268</v>
          </cell>
        </row>
        <row r="140">
          <cell r="A140">
            <v>4077290</v>
          </cell>
          <cell r="B140" t="str">
            <v>Retiro tapones existente 3"y 4"</v>
          </cell>
          <cell r="C140" t="str">
            <v>un</v>
          </cell>
          <cell r="D140">
            <v>7</v>
          </cell>
          <cell r="E140">
            <v>39324</v>
          </cell>
          <cell r="F140">
            <v>275268</v>
          </cell>
        </row>
        <row r="141">
          <cell r="A141">
            <v>4078200</v>
          </cell>
          <cell r="B141" t="str">
            <v>VÁLVULAS DE COMPUERTA</v>
          </cell>
          <cell r="D141">
            <v>0</v>
          </cell>
          <cell r="E141">
            <v>0</v>
          </cell>
          <cell r="F141">
            <v>2156010</v>
          </cell>
        </row>
        <row r="142">
          <cell r="A142">
            <v>4078204</v>
          </cell>
          <cell r="B142" t="str">
            <v>STC Valvula c.elas.H.D. EL.PVC 3"</v>
          </cell>
          <cell r="C142" t="str">
            <v>un</v>
          </cell>
          <cell r="D142">
            <v>34</v>
          </cell>
          <cell r="E142">
            <v>17783</v>
          </cell>
          <cell r="F142">
            <v>604622</v>
          </cell>
        </row>
        <row r="143">
          <cell r="A143">
            <v>4078206</v>
          </cell>
          <cell r="B143" t="str">
            <v>STC Valvula c.elas.H.D. EL.PVC 4"</v>
          </cell>
          <cell r="C143" t="str">
            <v>un</v>
          </cell>
          <cell r="D143">
            <v>39</v>
          </cell>
          <cell r="E143">
            <v>22232</v>
          </cell>
          <cell r="F143">
            <v>867048</v>
          </cell>
        </row>
        <row r="144">
          <cell r="A144">
            <v>4078218</v>
          </cell>
          <cell r="B144" t="str">
            <v>STC Valvula c.elas.H.D. EL.AC 6"</v>
          </cell>
          <cell r="C144" t="str">
            <v>un</v>
          </cell>
          <cell r="D144">
            <v>12</v>
          </cell>
          <cell r="E144">
            <v>52638</v>
          </cell>
          <cell r="F144">
            <v>631656</v>
          </cell>
        </row>
        <row r="145">
          <cell r="A145">
            <v>4078220</v>
          </cell>
          <cell r="B145" t="str">
            <v>STC Valvula c.elas.H.D. EL.AC 8"</v>
          </cell>
          <cell r="C145" t="str">
            <v>un</v>
          </cell>
          <cell r="D145">
            <v>1</v>
          </cell>
          <cell r="E145">
            <v>52684</v>
          </cell>
          <cell r="F145">
            <v>52684</v>
          </cell>
        </row>
        <row r="146">
          <cell r="A146">
            <v>4078300</v>
          </cell>
          <cell r="B146" t="str">
            <v>VÁLVULAS DE COMPUERTA Continuación.</v>
          </cell>
          <cell r="D146">
            <v>0</v>
          </cell>
          <cell r="E146">
            <v>0</v>
          </cell>
          <cell r="F146">
            <v>80642110</v>
          </cell>
        </row>
        <row r="147">
          <cell r="A147">
            <v>4078350</v>
          </cell>
          <cell r="B147" t="str">
            <v>ST e Intercal.Valv.d.com.VNA 2"</v>
          </cell>
          <cell r="C147" t="str">
            <v>un</v>
          </cell>
          <cell r="D147">
            <v>41</v>
          </cell>
          <cell r="E147">
            <v>442439</v>
          </cell>
          <cell r="F147">
            <v>18139999</v>
          </cell>
        </row>
        <row r="148">
          <cell r="A148">
            <v>4078371</v>
          </cell>
          <cell r="B148" t="str">
            <v>T e Intercal.Valv.d.com.VNA 3"</v>
          </cell>
          <cell r="C148" t="str">
            <v>un</v>
          </cell>
          <cell r="D148">
            <v>144</v>
          </cell>
          <cell r="E148">
            <v>218209</v>
          </cell>
          <cell r="F148">
            <v>31422096</v>
          </cell>
        </row>
        <row r="149">
          <cell r="A149">
            <v>4078372</v>
          </cell>
          <cell r="B149" t="str">
            <v>T e Intercal.Valv.d.com.VNA 4"</v>
          </cell>
          <cell r="C149" t="str">
            <v>un</v>
          </cell>
          <cell r="D149">
            <v>59</v>
          </cell>
          <cell r="E149">
            <v>242421</v>
          </cell>
          <cell r="F149">
            <v>14302839</v>
          </cell>
        </row>
        <row r="150">
          <cell r="A150">
            <v>4078373</v>
          </cell>
          <cell r="B150" t="str">
            <v>T e Intercal.Valv.d.com.VNA 6"</v>
          </cell>
          <cell r="C150" t="str">
            <v>un</v>
          </cell>
          <cell r="D150">
            <v>35</v>
          </cell>
          <cell r="E150">
            <v>368134</v>
          </cell>
          <cell r="F150">
            <v>12884690</v>
          </cell>
        </row>
        <row r="151">
          <cell r="A151">
            <v>4078374</v>
          </cell>
          <cell r="B151" t="str">
            <v>T e Intercal.Valv.d.com.VNA 8"</v>
          </cell>
          <cell r="C151" t="str">
            <v>un</v>
          </cell>
          <cell r="D151">
            <v>4</v>
          </cell>
          <cell r="E151">
            <v>553780</v>
          </cell>
          <cell r="F151">
            <v>2215120</v>
          </cell>
        </row>
        <row r="152">
          <cell r="A152">
            <v>4078375</v>
          </cell>
          <cell r="B152" t="str">
            <v>T e Intercal.Valv.d.com.VNA 10"</v>
          </cell>
          <cell r="C152" t="str">
            <v>un</v>
          </cell>
          <cell r="D152">
            <v>2</v>
          </cell>
          <cell r="E152">
            <v>838683</v>
          </cell>
          <cell r="F152">
            <v>1677366</v>
          </cell>
        </row>
        <row r="153">
          <cell r="A153">
            <v>4078400</v>
          </cell>
          <cell r="B153" t="str">
            <v>VÁLVULAS REGULADORAS PRESIÓN</v>
          </cell>
          <cell r="D153">
            <v>0</v>
          </cell>
          <cell r="E153">
            <v>0</v>
          </cell>
          <cell r="F153">
            <v>100258724</v>
          </cell>
        </row>
        <row r="154">
          <cell r="A154">
            <v>4078412</v>
          </cell>
          <cell r="B154" t="str">
            <v>STC Valvula reg.pre sin m.fluj 3"</v>
          </cell>
          <cell r="C154" t="str">
            <v>un</v>
          </cell>
          <cell r="D154">
            <v>12</v>
          </cell>
          <cell r="E154">
            <v>5746524</v>
          </cell>
          <cell r="F154">
            <v>68958288</v>
          </cell>
        </row>
        <row r="155">
          <cell r="A155">
            <v>4078416</v>
          </cell>
          <cell r="B155" t="str">
            <v>STC Valvula reg.pre sin m.fluj 4"</v>
          </cell>
          <cell r="C155" t="str">
            <v>un</v>
          </cell>
          <cell r="D155">
            <v>1</v>
          </cell>
          <cell r="E155">
            <v>7058802</v>
          </cell>
          <cell r="F155">
            <v>7058802</v>
          </cell>
        </row>
        <row r="156">
          <cell r="A156">
            <v>4078420</v>
          </cell>
          <cell r="B156" t="str">
            <v>STC Valvula reg.pre sin m.fluj 6"</v>
          </cell>
          <cell r="C156" t="str">
            <v>un</v>
          </cell>
          <cell r="D156">
            <v>2</v>
          </cell>
          <cell r="E156">
            <v>12120817</v>
          </cell>
          <cell r="F156">
            <v>24241634</v>
          </cell>
        </row>
        <row r="157">
          <cell r="A157">
            <v>4078700</v>
          </cell>
          <cell r="B157" t="str">
            <v>HIDRANTES</v>
          </cell>
          <cell r="D157">
            <v>0</v>
          </cell>
          <cell r="E157">
            <v>0</v>
          </cell>
          <cell r="F157">
            <v>44133</v>
          </cell>
        </row>
        <row r="158">
          <cell r="A158">
            <v>4078760</v>
          </cell>
          <cell r="B158" t="str">
            <v>T.C. de hidrante 3"</v>
          </cell>
          <cell r="C158" t="str">
            <v>un</v>
          </cell>
          <cell r="D158">
            <v>1</v>
          </cell>
          <cell r="E158">
            <v>44133</v>
          </cell>
          <cell r="F158">
            <v>44133</v>
          </cell>
        </row>
        <row r="159">
          <cell r="A159">
            <v>4079000</v>
          </cell>
          <cell r="B159" t="str">
            <v>UNIONES MECÁNICAS  Continuación1...</v>
          </cell>
          <cell r="D159">
            <v>0</v>
          </cell>
          <cell r="E159">
            <v>0</v>
          </cell>
          <cell r="F159">
            <v>12086051</v>
          </cell>
        </row>
        <row r="160">
          <cell r="A160">
            <v>4079080</v>
          </cell>
          <cell r="B160" t="str">
            <v>STC Union H.F. Tipo dresser 3"</v>
          </cell>
          <cell r="C160" t="str">
            <v>un</v>
          </cell>
          <cell r="D160">
            <v>99</v>
          </cell>
          <cell r="E160">
            <v>86644</v>
          </cell>
          <cell r="F160">
            <v>8577756</v>
          </cell>
        </row>
        <row r="161">
          <cell r="A161">
            <v>4079082</v>
          </cell>
          <cell r="B161" t="str">
            <v>STC Union H.F. Tipo dresser 4"</v>
          </cell>
          <cell r="C161" t="str">
            <v>un</v>
          </cell>
          <cell r="D161">
            <v>17</v>
          </cell>
          <cell r="E161">
            <v>105332</v>
          </cell>
          <cell r="F161">
            <v>1790644</v>
          </cell>
        </row>
        <row r="162">
          <cell r="A162">
            <v>4079084</v>
          </cell>
          <cell r="B162" t="str">
            <v>STC Union H.F. Tipo dresser 6"</v>
          </cell>
          <cell r="C162" t="str">
            <v>un</v>
          </cell>
          <cell r="D162">
            <v>4</v>
          </cell>
          <cell r="E162">
            <v>157249</v>
          </cell>
          <cell r="F162">
            <v>628996</v>
          </cell>
        </row>
        <row r="163">
          <cell r="A163">
            <v>4079086</v>
          </cell>
          <cell r="B163" t="str">
            <v>STC Union H.F. Tipo dresser 8"</v>
          </cell>
          <cell r="C163" t="str">
            <v>un</v>
          </cell>
          <cell r="D163">
            <v>5</v>
          </cell>
          <cell r="E163">
            <v>217731</v>
          </cell>
          <cell r="F163">
            <v>1088655</v>
          </cell>
        </row>
        <row r="164">
          <cell r="A164">
            <v>4079100</v>
          </cell>
          <cell r="B164" t="str">
            <v>UNIONES MECÁNICAS  Continuanción2..</v>
          </cell>
          <cell r="D164">
            <v>0</v>
          </cell>
          <cell r="E164">
            <v>0</v>
          </cell>
          <cell r="F164">
            <v>27980702</v>
          </cell>
        </row>
        <row r="165">
          <cell r="A165">
            <v>4079149</v>
          </cell>
          <cell r="B165" t="str">
            <v>STC unión univ. Ra59.5-72.0 mm</v>
          </cell>
          <cell r="C165" t="str">
            <v>un</v>
          </cell>
          <cell r="D165">
            <v>23</v>
          </cell>
          <cell r="E165">
            <v>43499</v>
          </cell>
          <cell r="F165">
            <v>1000477</v>
          </cell>
        </row>
        <row r="166">
          <cell r="A166">
            <v>4079150</v>
          </cell>
          <cell r="B166" t="str">
            <v>STC unión univ.Ra.88-102 75mm</v>
          </cell>
          <cell r="C166" t="str">
            <v>un</v>
          </cell>
          <cell r="D166">
            <v>46</v>
          </cell>
          <cell r="E166">
            <v>104615</v>
          </cell>
          <cell r="F166">
            <v>4812290</v>
          </cell>
        </row>
        <row r="167">
          <cell r="A167">
            <v>4079152</v>
          </cell>
          <cell r="B167" t="str">
            <v>STC unión univ.Ra.109-127 4"</v>
          </cell>
          <cell r="C167" t="str">
            <v>un</v>
          </cell>
          <cell r="D167">
            <v>59</v>
          </cell>
          <cell r="E167">
            <v>106504</v>
          </cell>
          <cell r="F167">
            <v>6283736</v>
          </cell>
        </row>
        <row r="168">
          <cell r="A168">
            <v>4079154</v>
          </cell>
          <cell r="B168" t="str">
            <v>STC unión univ.Ra.159-181 6"</v>
          </cell>
          <cell r="C168" t="str">
            <v>un</v>
          </cell>
          <cell r="D168">
            <v>48</v>
          </cell>
          <cell r="E168">
            <v>172633</v>
          </cell>
          <cell r="F168">
            <v>8286384</v>
          </cell>
        </row>
        <row r="169">
          <cell r="A169">
            <v>4079156</v>
          </cell>
          <cell r="B169" t="str">
            <v>STC unión univ.Ra.218-235 8"</v>
          </cell>
          <cell r="C169" t="str">
            <v>un</v>
          </cell>
          <cell r="D169">
            <v>25</v>
          </cell>
          <cell r="E169">
            <v>271447</v>
          </cell>
          <cell r="F169">
            <v>6786175</v>
          </cell>
        </row>
        <row r="170">
          <cell r="A170">
            <v>4079158</v>
          </cell>
          <cell r="B170" t="str">
            <v>STC unión univ.Ra.272-289 10"</v>
          </cell>
          <cell r="C170" t="str">
            <v>un</v>
          </cell>
          <cell r="D170">
            <v>2</v>
          </cell>
          <cell r="E170">
            <v>405820</v>
          </cell>
          <cell r="F170">
            <v>811640</v>
          </cell>
        </row>
        <row r="171">
          <cell r="A171">
            <v>4079300</v>
          </cell>
          <cell r="B171" t="str">
            <v>CAJAS PARA VÁLVULAS</v>
          </cell>
          <cell r="D171">
            <v>0</v>
          </cell>
          <cell r="E171">
            <v>0</v>
          </cell>
          <cell r="F171">
            <v>42089022</v>
          </cell>
        </row>
        <row r="172">
          <cell r="A172">
            <v>4079302</v>
          </cell>
          <cell r="B172" t="str">
            <v>Const.caja valvula con tapa -Esq.1</v>
          </cell>
          <cell r="C172" t="str">
            <v>un</v>
          </cell>
          <cell r="D172">
            <v>122</v>
          </cell>
          <cell r="E172">
            <v>176630</v>
          </cell>
          <cell r="F172">
            <v>21548860</v>
          </cell>
        </row>
        <row r="173">
          <cell r="A173">
            <v>4079318</v>
          </cell>
          <cell r="B173" t="str">
            <v>C. caja v.reg.pr 3" con me.fl-E.11</v>
          </cell>
          <cell r="C173" t="str">
            <v>un</v>
          </cell>
          <cell r="D173">
            <v>2</v>
          </cell>
          <cell r="E173">
            <v>2283024</v>
          </cell>
          <cell r="F173">
            <v>4566048</v>
          </cell>
        </row>
        <row r="174">
          <cell r="A174">
            <v>4079322</v>
          </cell>
          <cell r="B174" t="str">
            <v>C. caja v.reg.pr 6" con me.fl-E.11</v>
          </cell>
          <cell r="C174" t="str">
            <v>un</v>
          </cell>
          <cell r="D174">
            <v>3</v>
          </cell>
          <cell r="E174">
            <v>2894416</v>
          </cell>
          <cell r="F174">
            <v>8683248</v>
          </cell>
        </row>
        <row r="175">
          <cell r="A175">
            <v>4079334</v>
          </cell>
          <cell r="B175" t="str">
            <v>Muro cortina valv.adm.y expuls.aire</v>
          </cell>
          <cell r="C175" t="str">
            <v>m2</v>
          </cell>
          <cell r="D175">
            <v>25</v>
          </cell>
          <cell r="E175">
            <v>160898</v>
          </cell>
          <cell r="F175">
            <v>4022450</v>
          </cell>
        </row>
        <row r="176">
          <cell r="A176">
            <v>4079336</v>
          </cell>
          <cell r="B176" t="str">
            <v>Losa cubierta valv.adm.y expul.aire</v>
          </cell>
          <cell r="C176" t="str">
            <v>m2</v>
          </cell>
          <cell r="D176">
            <v>12</v>
          </cell>
          <cell r="E176">
            <v>174183</v>
          </cell>
          <cell r="F176">
            <v>2090196</v>
          </cell>
        </row>
        <row r="177">
          <cell r="A177">
            <v>4079338</v>
          </cell>
          <cell r="B177" t="str">
            <v>Losa fondo valv. descarga y flujo</v>
          </cell>
          <cell r="C177" t="str">
            <v>m2</v>
          </cell>
          <cell r="D177">
            <v>12</v>
          </cell>
          <cell r="E177">
            <v>98185</v>
          </cell>
          <cell r="F177">
            <v>1178220</v>
          </cell>
        </row>
        <row r="178">
          <cell r="A178">
            <v>4079400</v>
          </cell>
          <cell r="B178" t="str">
            <v>ACOMETIDAS DE ACUEDUCTO</v>
          </cell>
          <cell r="D178">
            <v>0</v>
          </cell>
          <cell r="E178">
            <v>0</v>
          </cell>
          <cell r="F178">
            <v>90847137</v>
          </cell>
        </row>
        <row r="179">
          <cell r="A179">
            <v>4079414</v>
          </cell>
          <cell r="B179" t="str">
            <v>STC Llave Corte o Acera-racor 1/2"</v>
          </cell>
          <cell r="C179" t="str">
            <v>un</v>
          </cell>
          <cell r="D179">
            <v>1420</v>
          </cell>
          <cell r="E179">
            <v>5950</v>
          </cell>
          <cell r="F179">
            <v>8449000</v>
          </cell>
        </row>
        <row r="180">
          <cell r="A180">
            <v>4079426</v>
          </cell>
          <cell r="B180" t="str">
            <v>STC Llave Incorporacion conica 1/2"</v>
          </cell>
          <cell r="C180" t="str">
            <v>un</v>
          </cell>
          <cell r="D180">
            <v>2902</v>
          </cell>
          <cell r="E180">
            <v>13487</v>
          </cell>
          <cell r="F180">
            <v>39139274</v>
          </cell>
        </row>
        <row r="181">
          <cell r="A181">
            <v>4079449</v>
          </cell>
          <cell r="B181" t="str">
            <v>STC Llave paso libre o contenc.1/2"</v>
          </cell>
          <cell r="C181" t="str">
            <v>un</v>
          </cell>
          <cell r="D181">
            <v>126</v>
          </cell>
          <cell r="E181">
            <v>5582</v>
          </cell>
          <cell r="F181">
            <v>703332</v>
          </cell>
        </row>
        <row r="182">
          <cell r="A182">
            <v>4079459</v>
          </cell>
          <cell r="B182" t="str">
            <v>STC Collar H.D p' PVCx1/2 3"</v>
          </cell>
          <cell r="C182" t="str">
            <v>un</v>
          </cell>
          <cell r="D182">
            <v>2245</v>
          </cell>
          <cell r="E182">
            <v>14835</v>
          </cell>
          <cell r="F182">
            <v>33304575</v>
          </cell>
        </row>
        <row r="183">
          <cell r="A183">
            <v>4079460</v>
          </cell>
          <cell r="B183" t="str">
            <v>STC Collar H.D p' PVCx1/2 4"</v>
          </cell>
          <cell r="C183" t="str">
            <v>un</v>
          </cell>
          <cell r="D183">
            <v>468</v>
          </cell>
          <cell r="E183">
            <v>19767</v>
          </cell>
          <cell r="F183">
            <v>9250956</v>
          </cell>
        </row>
        <row r="184">
          <cell r="A184">
            <v>4079500</v>
          </cell>
          <cell r="B184" t="str">
            <v>COLLARES CONTINUACIÓN.....</v>
          </cell>
          <cell r="C184" t="str">
            <v>un</v>
          </cell>
          <cell r="D184">
            <v>0</v>
          </cell>
          <cell r="E184">
            <v>0</v>
          </cell>
          <cell r="F184">
            <v>3137706</v>
          </cell>
        </row>
        <row r="185">
          <cell r="A185">
            <v>4079569</v>
          </cell>
          <cell r="B185" t="str">
            <v>STC Union 3 partes CU t.CU-PVC 1/2"</v>
          </cell>
          <cell r="C185" t="str">
            <v>un</v>
          </cell>
          <cell r="D185">
            <v>159</v>
          </cell>
          <cell r="E185">
            <v>19734</v>
          </cell>
          <cell r="F185">
            <v>3137706</v>
          </cell>
        </row>
        <row r="186">
          <cell r="A186">
            <v>4079600</v>
          </cell>
          <cell r="B186" t="str">
            <v>MEDIDORES DE ACUEDUCTO</v>
          </cell>
          <cell r="D186">
            <v>0</v>
          </cell>
          <cell r="E186">
            <v>0</v>
          </cell>
          <cell r="F186">
            <v>1397214</v>
          </cell>
        </row>
        <row r="187">
          <cell r="A187">
            <v>4079601</v>
          </cell>
          <cell r="B187" t="str">
            <v>STC Medidor tipo volum. 1/2"</v>
          </cell>
          <cell r="C187" t="str">
            <v>un</v>
          </cell>
          <cell r="D187">
            <v>126</v>
          </cell>
          <cell r="E187">
            <v>11089</v>
          </cell>
          <cell r="F187">
            <v>1397214</v>
          </cell>
        </row>
        <row r="188">
          <cell r="A188">
            <v>4079700</v>
          </cell>
          <cell r="B188" t="str">
            <v>CAJAS Y TAPAS PARA MEDIDORES</v>
          </cell>
          <cell r="D188">
            <v>0</v>
          </cell>
          <cell r="E188">
            <v>0</v>
          </cell>
          <cell r="F188">
            <v>5673402</v>
          </cell>
        </row>
        <row r="189">
          <cell r="A189">
            <v>4079702</v>
          </cell>
          <cell r="B189" t="str">
            <v>C. caja medi.anden&lt;19mm-Eq.24-No.ta</v>
          </cell>
          <cell r="C189" t="str">
            <v>un</v>
          </cell>
          <cell r="D189">
            <v>126</v>
          </cell>
          <cell r="E189">
            <v>35962</v>
          </cell>
          <cell r="F189">
            <v>4531212</v>
          </cell>
        </row>
        <row r="190">
          <cell r="A190">
            <v>4079746</v>
          </cell>
          <cell r="B190" t="str">
            <v>TC tapa HD caja medidor 1/2"</v>
          </cell>
          <cell r="C190" t="str">
            <v>un</v>
          </cell>
          <cell r="D190">
            <v>126</v>
          </cell>
          <cell r="E190">
            <v>9065</v>
          </cell>
          <cell r="F190">
            <v>1142190</v>
          </cell>
        </row>
        <row r="191">
          <cell r="A191">
            <v>0</v>
          </cell>
        </row>
        <row r="192">
          <cell r="A192">
            <v>4080000</v>
          </cell>
          <cell r="B192" t="str">
            <v>REDES Y ACOMET. ALCANTARILLADO</v>
          </cell>
          <cell r="D192">
            <v>0</v>
          </cell>
          <cell r="E192">
            <v>0</v>
          </cell>
          <cell r="F192">
            <v>7147843</v>
          </cell>
        </row>
        <row r="193">
          <cell r="A193">
            <v>4082000</v>
          </cell>
          <cell r="B193" t="str">
            <v>TUBERÍAS CTO. ALCANTARILLADO</v>
          </cell>
          <cell r="D193">
            <v>0</v>
          </cell>
          <cell r="E193">
            <v>0</v>
          </cell>
          <cell r="F193">
            <v>642150</v>
          </cell>
        </row>
        <row r="194">
          <cell r="A194">
            <v>4082004</v>
          </cell>
          <cell r="B194" t="str">
            <v>STC Tub.Cto.simple U.caucho 6"Cl.1</v>
          </cell>
          <cell r="C194" t="str">
            <v>m</v>
          </cell>
          <cell r="D194">
            <v>18</v>
          </cell>
          <cell r="E194">
            <v>18646</v>
          </cell>
          <cell r="F194">
            <v>335628</v>
          </cell>
        </row>
        <row r="195">
          <cell r="A195">
            <v>4082008</v>
          </cell>
          <cell r="B195" t="str">
            <v>STC Tub.Cto.simple U.caucho 10"Cl.1</v>
          </cell>
          <cell r="C195" t="str">
            <v>m</v>
          </cell>
          <cell r="D195">
            <v>9</v>
          </cell>
          <cell r="E195">
            <v>34058</v>
          </cell>
          <cell r="F195">
            <v>306522</v>
          </cell>
        </row>
        <row r="196">
          <cell r="A196">
            <v>4083100</v>
          </cell>
          <cell r="B196" t="str">
            <v>TUBERÍA PVA-ALCANT. Continuación...</v>
          </cell>
          <cell r="D196">
            <v>0</v>
          </cell>
          <cell r="E196">
            <v>0</v>
          </cell>
          <cell r="F196">
            <v>3481500</v>
          </cell>
        </row>
        <row r="197">
          <cell r="A197">
            <v>4083170</v>
          </cell>
          <cell r="B197" t="str">
            <v>STC Tuberia PVC-S U.S. 6"</v>
          </cell>
          <cell r="C197" t="str">
            <v>m</v>
          </cell>
          <cell r="D197">
            <v>75</v>
          </cell>
          <cell r="E197">
            <v>46420</v>
          </cell>
          <cell r="F197">
            <v>3481500</v>
          </cell>
        </row>
        <row r="198">
          <cell r="A198">
            <v>4085900</v>
          </cell>
          <cell r="B198" t="str">
            <v>CAJAS DE EMPALME A LA RED</v>
          </cell>
          <cell r="D198">
            <v>0</v>
          </cell>
          <cell r="E198">
            <v>0</v>
          </cell>
          <cell r="F198">
            <v>641400</v>
          </cell>
        </row>
        <row r="199">
          <cell r="A199">
            <v>4085901</v>
          </cell>
          <cell r="B199" t="str">
            <v>Const.caja empalme a la red Esq. 27</v>
          </cell>
          <cell r="C199" t="str">
            <v>un</v>
          </cell>
          <cell r="D199">
            <v>10</v>
          </cell>
          <cell r="E199">
            <v>64140</v>
          </cell>
          <cell r="F199">
            <v>641400</v>
          </cell>
        </row>
        <row r="200">
          <cell r="A200">
            <v>4086300</v>
          </cell>
          <cell r="B200" t="str">
            <v>SUMIDEROS</v>
          </cell>
          <cell r="D200">
            <v>0</v>
          </cell>
          <cell r="E200">
            <v>0</v>
          </cell>
          <cell r="F200">
            <v>2382793</v>
          </cell>
        </row>
        <row r="201">
          <cell r="A201">
            <v>4086310</v>
          </cell>
          <cell r="B201" t="str">
            <v>Const.sumidero aguas llu.T.B</v>
          </cell>
          <cell r="C201" t="str">
            <v>un</v>
          </cell>
          <cell r="D201">
            <v>7</v>
          </cell>
          <cell r="E201">
            <v>340399</v>
          </cell>
          <cell r="F201">
            <v>2382793</v>
          </cell>
        </row>
        <row r="202">
          <cell r="A202">
            <v>0</v>
          </cell>
        </row>
        <row r="203">
          <cell r="A203">
            <v>4140000</v>
          </cell>
          <cell r="B203" t="str">
            <v>MAMPORTERÍA Y PREFABRICADOS</v>
          </cell>
          <cell r="D203">
            <v>0</v>
          </cell>
          <cell r="E203">
            <v>0</v>
          </cell>
          <cell r="F203">
            <v>352010</v>
          </cell>
        </row>
        <row r="204">
          <cell r="A204">
            <v>4140100</v>
          </cell>
          <cell r="B204" t="str">
            <v>MURO EN LADRILLO O BLOQUE CTO.</v>
          </cell>
          <cell r="D204">
            <v>0</v>
          </cell>
          <cell r="E204">
            <v>0</v>
          </cell>
          <cell r="F204">
            <v>352010</v>
          </cell>
        </row>
        <row r="205">
          <cell r="A205">
            <v>4140104</v>
          </cell>
          <cell r="B205" t="str">
            <v>Construccion muro bloque e=10cm</v>
          </cell>
          <cell r="C205" t="str">
            <v>m2</v>
          </cell>
          <cell r="D205">
            <v>5</v>
          </cell>
          <cell r="E205">
            <v>28919</v>
          </cell>
          <cell r="F205">
            <v>144595</v>
          </cell>
        </row>
        <row r="206">
          <cell r="A206">
            <v>4140140</v>
          </cell>
          <cell r="B206" t="str">
            <v>Construccion muro ladrillo e=20cm</v>
          </cell>
          <cell r="C206" t="str">
            <v>m2</v>
          </cell>
          <cell r="D206">
            <v>5</v>
          </cell>
          <cell r="E206">
            <v>41483</v>
          </cell>
          <cell r="F206">
            <v>207415</v>
          </cell>
        </row>
        <row r="207">
          <cell r="A207">
            <v>0</v>
          </cell>
        </row>
        <row r="208">
          <cell r="A208">
            <v>4250000</v>
          </cell>
          <cell r="B208" t="str">
            <v>MMTO. DE REDES DE ACUEDUCTO</v>
          </cell>
          <cell r="D208">
            <v>0</v>
          </cell>
          <cell r="E208">
            <v>0</v>
          </cell>
          <cell r="F208">
            <v>2358351</v>
          </cell>
        </row>
        <row r="209">
          <cell r="A209">
            <v>4250100</v>
          </cell>
          <cell r="B209" t="str">
            <v>MANTENIMIENTO ACOMETIDAS ACUEDUCTO</v>
          </cell>
          <cell r="D209">
            <v>0</v>
          </cell>
          <cell r="E209">
            <v>0</v>
          </cell>
          <cell r="F209">
            <v>2358351</v>
          </cell>
        </row>
        <row r="210">
          <cell r="A210">
            <v>4250103</v>
          </cell>
          <cell r="B210" t="str">
            <v>Cambio de tomas acueducto 1/2"</v>
          </cell>
          <cell r="C210" t="str">
            <v>un</v>
          </cell>
          <cell r="D210">
            <v>207</v>
          </cell>
          <cell r="E210">
            <v>11393</v>
          </cell>
          <cell r="F210">
            <v>2358351</v>
          </cell>
        </row>
        <row r="211">
          <cell r="A211">
            <v>0</v>
          </cell>
        </row>
      </sheetData>
      <sheetData sheetId="1" refreshError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DISEÑO"/>
      <sheetName val="DEFLEXION TUBERIA"/>
      <sheetName val="CANTIDADES DE OBRA"/>
      <sheetName val="FORMATO CANTIDADES DE OBRA"/>
      <sheetName val="TABLAS REFERENCIA"/>
    </sheetNames>
    <sheetDataSet>
      <sheetData sheetId="0"/>
      <sheetData sheetId="1">
        <row r="288">
          <cell r="D288" t="str">
            <v>SANITARIO</v>
          </cell>
        </row>
        <row r="289">
          <cell r="D289" t="str">
            <v>PLUVIAL</v>
          </cell>
        </row>
        <row r="290">
          <cell r="D290" t="str">
            <v>COMBINADO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c de Hidr."/>
      <sheetName val="Cambio de Valv."/>
      <sheetName val="Interc.tapones"/>
      <sheetName val="Interc.válv."/>
      <sheetName val="Coloc. e Interc. Tapones"/>
      <sheetName val="Varios."/>
      <sheetName val="Paral. 1"/>
      <sheetName val="Paral. 2"/>
      <sheetName val="Paral. 3"/>
      <sheetName val="Paral.4"/>
      <sheetName val="Totales"/>
      <sheetName val="Interc_de_Hidr_"/>
      <sheetName val="Cambio_de_Valv_"/>
      <sheetName val="Interc_tapones"/>
      <sheetName val="Interc_válv_"/>
      <sheetName val="Coloc__e_Interc__Tapones"/>
      <sheetName val="Varios_"/>
      <sheetName val="Paral__1"/>
      <sheetName val="Paral__2"/>
      <sheetName val="Paral__3"/>
      <sheetName val="Paral_4"/>
    </sheetNames>
    <sheetDataSet>
      <sheetData sheetId="0" refreshError="1">
        <row r="5">
          <cell r="E5" t="str">
            <v>CANTIDAD</v>
          </cell>
        </row>
        <row r="11">
          <cell r="E11">
            <v>2.73</v>
          </cell>
        </row>
        <row r="13">
          <cell r="E13">
            <v>1</v>
          </cell>
        </row>
        <row r="19">
          <cell r="E19">
            <v>0.78</v>
          </cell>
        </row>
        <row r="21">
          <cell r="E21">
            <v>1</v>
          </cell>
        </row>
        <row r="23">
          <cell r="E23">
            <v>2</v>
          </cell>
        </row>
        <row r="29">
          <cell r="E29">
            <v>1</v>
          </cell>
        </row>
        <row r="35">
          <cell r="E35">
            <v>37</v>
          </cell>
        </row>
        <row r="37">
          <cell r="E37">
            <v>2</v>
          </cell>
        </row>
        <row r="39">
          <cell r="E39">
            <v>38.130000000000003</v>
          </cell>
        </row>
        <row r="49">
          <cell r="E49">
            <v>24.84</v>
          </cell>
        </row>
        <row r="53">
          <cell r="E53">
            <v>12.99</v>
          </cell>
        </row>
        <row r="55">
          <cell r="E55">
            <v>19.399999999999999</v>
          </cell>
        </row>
        <row r="57">
          <cell r="E57">
            <v>5.46</v>
          </cell>
        </row>
        <row r="61">
          <cell r="E61">
            <v>40</v>
          </cell>
        </row>
        <row r="63">
          <cell r="E63">
            <v>10</v>
          </cell>
        </row>
        <row r="65">
          <cell r="E65">
            <v>9.8000000000000007</v>
          </cell>
        </row>
        <row r="71">
          <cell r="E71">
            <v>2</v>
          </cell>
        </row>
        <row r="73">
          <cell r="E73">
            <v>2</v>
          </cell>
        </row>
        <row r="75">
          <cell r="E75">
            <v>1</v>
          </cell>
        </row>
        <row r="77">
          <cell r="E77">
            <v>2</v>
          </cell>
        </row>
        <row r="79">
          <cell r="E79">
            <v>5</v>
          </cell>
        </row>
        <row r="83">
          <cell r="E83">
            <v>3</v>
          </cell>
        </row>
        <row r="85">
          <cell r="E85">
            <v>6</v>
          </cell>
        </row>
        <row r="89">
          <cell r="E89">
            <v>4.72</v>
          </cell>
        </row>
        <row r="99">
          <cell r="E99">
            <v>1.82</v>
          </cell>
        </row>
        <row r="101">
          <cell r="E101">
            <v>1</v>
          </cell>
        </row>
        <row r="107">
          <cell r="E107">
            <v>19.600000000000001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31">
          <cell r="E131">
            <v>70</v>
          </cell>
        </row>
        <row r="143">
          <cell r="E143">
            <v>750</v>
          </cell>
        </row>
        <row r="153">
          <cell r="E153">
            <v>6</v>
          </cell>
        </row>
        <row r="155">
          <cell r="E155">
            <v>6</v>
          </cell>
        </row>
        <row r="157">
          <cell r="E157">
            <v>3</v>
          </cell>
        </row>
        <row r="159">
          <cell r="E159">
            <v>6</v>
          </cell>
        </row>
        <row r="161">
          <cell r="E161">
            <v>4.5</v>
          </cell>
        </row>
        <row r="165">
          <cell r="E165">
            <v>24</v>
          </cell>
        </row>
        <row r="195">
          <cell r="E195">
            <v>3</v>
          </cell>
        </row>
        <row r="199">
          <cell r="E199">
            <v>4</v>
          </cell>
        </row>
        <row r="201">
          <cell r="E201">
            <v>4</v>
          </cell>
        </row>
        <row r="211">
          <cell r="E211">
            <v>4</v>
          </cell>
        </row>
        <row r="225">
          <cell r="E225">
            <v>2</v>
          </cell>
        </row>
        <row r="233">
          <cell r="E233">
            <v>3</v>
          </cell>
        </row>
        <row r="267">
          <cell r="E267">
            <v>4</v>
          </cell>
        </row>
        <row r="271">
          <cell r="E271">
            <v>1</v>
          </cell>
        </row>
        <row r="277">
          <cell r="E277">
            <v>6</v>
          </cell>
        </row>
        <row r="281">
          <cell r="E281">
            <v>6</v>
          </cell>
        </row>
        <row r="287">
          <cell r="E287">
            <v>2</v>
          </cell>
        </row>
        <row r="316">
          <cell r="E316">
            <v>4</v>
          </cell>
        </row>
        <row r="318">
          <cell r="E318">
            <v>8</v>
          </cell>
        </row>
        <row r="320">
          <cell r="E320">
            <v>4</v>
          </cell>
        </row>
        <row r="330">
          <cell r="E330">
            <v>2</v>
          </cell>
        </row>
        <row r="370">
          <cell r="E370">
            <v>1</v>
          </cell>
        </row>
        <row r="424">
          <cell r="E424">
            <v>14</v>
          </cell>
        </row>
        <row r="450">
          <cell r="E450">
            <v>5182</v>
          </cell>
        </row>
        <row r="452">
          <cell r="E452">
            <v>344</v>
          </cell>
        </row>
        <row r="454">
          <cell r="E454">
            <v>3672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6">
          <cell r="E466">
            <v>2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1">
          <cell r="E481">
            <v>0</v>
          </cell>
        </row>
        <row r="482">
          <cell r="E482">
            <v>4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10</v>
          </cell>
        </row>
        <row r="558">
          <cell r="E558">
            <v>5</v>
          </cell>
        </row>
        <row r="560">
          <cell r="E560">
            <v>0</v>
          </cell>
        </row>
      </sheetData>
      <sheetData sheetId="1" refreshError="1">
        <row r="5">
          <cell r="E5" t="str">
            <v>CANTIDAD</v>
          </cell>
        </row>
        <row r="11">
          <cell r="E11">
            <v>2.36</v>
          </cell>
        </row>
        <row r="13">
          <cell r="E13">
            <v>2</v>
          </cell>
        </row>
        <row r="15">
          <cell r="E15">
            <v>6</v>
          </cell>
        </row>
        <row r="19">
          <cell r="E19">
            <v>1</v>
          </cell>
        </row>
        <row r="21">
          <cell r="E21">
            <v>1</v>
          </cell>
        </row>
        <row r="23">
          <cell r="E23">
            <v>1</v>
          </cell>
        </row>
        <row r="25">
          <cell r="E25">
            <v>4.6399999999999997</v>
          </cell>
        </row>
        <row r="27">
          <cell r="E27">
            <v>11</v>
          </cell>
        </row>
        <row r="29">
          <cell r="E29">
            <v>6.5</v>
          </cell>
        </row>
        <row r="31">
          <cell r="E31">
            <v>2</v>
          </cell>
        </row>
        <row r="35">
          <cell r="E35">
            <v>27</v>
          </cell>
        </row>
        <row r="37">
          <cell r="E37">
            <v>2</v>
          </cell>
        </row>
        <row r="39">
          <cell r="E39">
            <v>48.47</v>
          </cell>
        </row>
        <row r="49">
          <cell r="E49">
            <v>19.489999999999998</v>
          </cell>
        </row>
        <row r="53">
          <cell r="E53">
            <v>10.119999999999999</v>
          </cell>
        </row>
        <row r="55">
          <cell r="E55">
            <v>13.62</v>
          </cell>
        </row>
        <row r="57">
          <cell r="E57">
            <v>4.7300000000000004</v>
          </cell>
        </row>
        <row r="61">
          <cell r="E61">
            <v>7.32</v>
          </cell>
        </row>
        <row r="63">
          <cell r="E63">
            <v>4</v>
          </cell>
        </row>
        <row r="65">
          <cell r="E65">
            <v>4.5599999999999996</v>
          </cell>
        </row>
        <row r="69">
          <cell r="E69">
            <v>2</v>
          </cell>
        </row>
        <row r="71">
          <cell r="E71">
            <v>2</v>
          </cell>
        </row>
        <row r="73">
          <cell r="E73">
            <v>4</v>
          </cell>
        </row>
        <row r="75">
          <cell r="E75">
            <v>1</v>
          </cell>
        </row>
        <row r="77">
          <cell r="E77">
            <v>1</v>
          </cell>
        </row>
        <row r="79">
          <cell r="E79">
            <v>5</v>
          </cell>
        </row>
        <row r="83">
          <cell r="E83">
            <v>10</v>
          </cell>
        </row>
        <row r="85">
          <cell r="E85">
            <v>4.5</v>
          </cell>
        </row>
        <row r="89">
          <cell r="E89">
            <v>0.88</v>
          </cell>
        </row>
        <row r="99">
          <cell r="E99">
            <v>1.58</v>
          </cell>
        </row>
        <row r="101">
          <cell r="E101">
            <v>2</v>
          </cell>
        </row>
        <row r="107">
          <cell r="E107">
            <v>12.32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270</v>
          </cell>
        </row>
        <row r="141">
          <cell r="E141">
            <v>98</v>
          </cell>
        </row>
        <row r="143">
          <cell r="E143">
            <v>310</v>
          </cell>
        </row>
        <row r="153">
          <cell r="E153">
            <v>11.5</v>
          </cell>
        </row>
        <row r="155">
          <cell r="E155">
            <v>3.5</v>
          </cell>
        </row>
        <row r="157">
          <cell r="E157">
            <v>20</v>
          </cell>
        </row>
        <row r="159">
          <cell r="E159">
            <v>2</v>
          </cell>
        </row>
        <row r="161">
          <cell r="E161">
            <v>5</v>
          </cell>
        </row>
        <row r="163">
          <cell r="E163">
            <v>2</v>
          </cell>
        </row>
        <row r="165">
          <cell r="E165">
            <v>25</v>
          </cell>
        </row>
        <row r="171">
          <cell r="E171">
            <v>24</v>
          </cell>
        </row>
        <row r="175">
          <cell r="E175">
            <v>4</v>
          </cell>
        </row>
        <row r="177">
          <cell r="E177">
            <v>6</v>
          </cell>
        </row>
        <row r="179">
          <cell r="E179">
            <v>2</v>
          </cell>
        </row>
        <row r="193">
          <cell r="E193">
            <v>4</v>
          </cell>
        </row>
        <row r="195">
          <cell r="E195">
            <v>3</v>
          </cell>
        </row>
        <row r="197">
          <cell r="E197">
            <v>5</v>
          </cell>
        </row>
        <row r="209">
          <cell r="E209">
            <v>6</v>
          </cell>
        </row>
        <row r="211">
          <cell r="E211">
            <v>2</v>
          </cell>
        </row>
        <row r="213">
          <cell r="E213">
            <v>4</v>
          </cell>
        </row>
        <row r="217">
          <cell r="E217">
            <v>2</v>
          </cell>
        </row>
        <row r="219">
          <cell r="E219">
            <v>2</v>
          </cell>
        </row>
        <row r="225">
          <cell r="E225">
            <v>2</v>
          </cell>
        </row>
        <row r="233">
          <cell r="E233">
            <v>2</v>
          </cell>
        </row>
        <row r="263">
          <cell r="E263">
            <v>1</v>
          </cell>
        </row>
        <row r="267">
          <cell r="E267">
            <v>3</v>
          </cell>
        </row>
        <row r="269">
          <cell r="E269">
            <v>1</v>
          </cell>
        </row>
        <row r="273">
          <cell r="E273">
            <v>1</v>
          </cell>
        </row>
        <row r="294">
          <cell r="E294">
            <v>4</v>
          </cell>
        </row>
        <row r="296">
          <cell r="E296">
            <v>6</v>
          </cell>
        </row>
        <row r="298">
          <cell r="E298">
            <v>2</v>
          </cell>
        </row>
        <row r="312">
          <cell r="E312">
            <v>2</v>
          </cell>
        </row>
        <row r="318">
          <cell r="E318">
            <v>4</v>
          </cell>
        </row>
        <row r="320">
          <cell r="E320">
            <v>2</v>
          </cell>
        </row>
        <row r="334">
          <cell r="E334">
            <v>36</v>
          </cell>
        </row>
        <row r="336">
          <cell r="E336">
            <v>6</v>
          </cell>
        </row>
        <row r="338">
          <cell r="E338">
            <v>14</v>
          </cell>
        </row>
        <row r="340">
          <cell r="E340">
            <v>2</v>
          </cell>
        </row>
        <row r="342">
          <cell r="E342">
            <v>2</v>
          </cell>
        </row>
        <row r="358">
          <cell r="E358">
            <v>1</v>
          </cell>
        </row>
        <row r="364">
          <cell r="E364">
            <v>1</v>
          </cell>
        </row>
        <row r="368">
          <cell r="E368">
            <v>1</v>
          </cell>
        </row>
        <row r="376">
          <cell r="E376">
            <v>5</v>
          </cell>
        </row>
        <row r="378">
          <cell r="E378">
            <v>2</v>
          </cell>
        </row>
        <row r="380">
          <cell r="E380">
            <v>1</v>
          </cell>
        </row>
        <row r="384">
          <cell r="E384">
            <v>1</v>
          </cell>
        </row>
        <row r="388">
          <cell r="E388">
            <v>8</v>
          </cell>
        </row>
        <row r="390">
          <cell r="E390">
            <v>2</v>
          </cell>
        </row>
        <row r="392">
          <cell r="E392">
            <v>1</v>
          </cell>
        </row>
        <row r="404">
          <cell r="E404">
            <v>1</v>
          </cell>
        </row>
        <row r="406">
          <cell r="E406">
            <v>2</v>
          </cell>
        </row>
        <row r="422">
          <cell r="E422">
            <v>205.12</v>
          </cell>
        </row>
        <row r="424">
          <cell r="E424">
            <v>11</v>
          </cell>
        </row>
        <row r="432">
          <cell r="E432">
            <v>1</v>
          </cell>
        </row>
        <row r="434">
          <cell r="E434">
            <v>2</v>
          </cell>
        </row>
        <row r="450">
          <cell r="E450">
            <v>3929</v>
          </cell>
        </row>
        <row r="452">
          <cell r="E452">
            <v>951.3</v>
          </cell>
        </row>
        <row r="454">
          <cell r="E454">
            <v>2473.1999999999998</v>
          </cell>
        </row>
        <row r="456">
          <cell r="E456">
            <v>2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20</v>
          </cell>
        </row>
        <row r="558">
          <cell r="E558">
            <v>10</v>
          </cell>
        </row>
        <row r="560">
          <cell r="E560">
            <v>0</v>
          </cell>
        </row>
      </sheetData>
      <sheetData sheetId="2" refreshError="1">
        <row r="5">
          <cell r="E5" t="str">
            <v>CANTIDAD</v>
          </cell>
        </row>
        <row r="11">
          <cell r="E11">
            <v>10.119999999999999</v>
          </cell>
        </row>
        <row r="13">
          <cell r="E13">
            <v>1</v>
          </cell>
        </row>
        <row r="15">
          <cell r="E15">
            <v>6</v>
          </cell>
        </row>
        <row r="19">
          <cell r="E19">
            <v>1.08</v>
          </cell>
        </row>
        <row r="21">
          <cell r="E21">
            <v>1</v>
          </cell>
        </row>
        <row r="23">
          <cell r="E23">
            <v>1</v>
          </cell>
        </row>
        <row r="25">
          <cell r="E25">
            <v>4.6399999999999997</v>
          </cell>
        </row>
        <row r="27">
          <cell r="E27">
            <v>11</v>
          </cell>
        </row>
        <row r="29">
          <cell r="E29">
            <v>6.5</v>
          </cell>
        </row>
        <row r="31">
          <cell r="E31">
            <v>2</v>
          </cell>
        </row>
        <row r="35">
          <cell r="E35">
            <v>94.1</v>
          </cell>
        </row>
        <row r="37">
          <cell r="E37">
            <v>2</v>
          </cell>
        </row>
        <row r="39">
          <cell r="E39">
            <v>15</v>
          </cell>
        </row>
        <row r="49">
          <cell r="E49">
            <v>81.13</v>
          </cell>
        </row>
        <row r="53">
          <cell r="E53">
            <v>13.37</v>
          </cell>
        </row>
        <row r="55">
          <cell r="E55">
            <v>58.75</v>
          </cell>
        </row>
        <row r="57">
          <cell r="E57">
            <v>20.25</v>
          </cell>
        </row>
        <row r="61">
          <cell r="E61">
            <v>15</v>
          </cell>
        </row>
        <row r="63">
          <cell r="E63">
            <v>4</v>
          </cell>
        </row>
        <row r="65">
          <cell r="E65">
            <v>13.5</v>
          </cell>
        </row>
        <row r="69">
          <cell r="E69">
            <v>2</v>
          </cell>
        </row>
        <row r="71">
          <cell r="E71">
            <v>2</v>
          </cell>
        </row>
        <row r="73">
          <cell r="E73">
            <v>2</v>
          </cell>
        </row>
        <row r="75">
          <cell r="E75">
            <v>1</v>
          </cell>
        </row>
        <row r="77">
          <cell r="E77">
            <v>1</v>
          </cell>
        </row>
        <row r="79">
          <cell r="E79">
            <v>5</v>
          </cell>
        </row>
        <row r="83">
          <cell r="E83">
            <v>5</v>
          </cell>
        </row>
        <row r="85">
          <cell r="E85">
            <v>10</v>
          </cell>
        </row>
        <row r="89">
          <cell r="E89">
            <v>2.4</v>
          </cell>
        </row>
        <row r="99">
          <cell r="E99">
            <v>6.75</v>
          </cell>
        </row>
        <row r="101">
          <cell r="E101">
            <v>1</v>
          </cell>
        </row>
        <row r="107">
          <cell r="E107">
            <v>6.72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420</v>
          </cell>
        </row>
        <row r="141">
          <cell r="E141">
            <v>98</v>
          </cell>
        </row>
        <row r="143">
          <cell r="E143">
            <v>310</v>
          </cell>
        </row>
        <row r="153">
          <cell r="E153">
            <v>11.5</v>
          </cell>
        </row>
        <row r="155">
          <cell r="E155">
            <v>15</v>
          </cell>
        </row>
        <row r="157">
          <cell r="E157">
            <v>19</v>
          </cell>
        </row>
        <row r="159">
          <cell r="E159">
            <v>2</v>
          </cell>
        </row>
        <row r="161">
          <cell r="E161">
            <v>5</v>
          </cell>
        </row>
        <row r="163">
          <cell r="E163">
            <v>2</v>
          </cell>
        </row>
        <row r="165">
          <cell r="E165">
            <v>13</v>
          </cell>
        </row>
        <row r="171">
          <cell r="E171">
            <v>24</v>
          </cell>
        </row>
        <row r="175">
          <cell r="E175">
            <v>4</v>
          </cell>
        </row>
        <row r="177">
          <cell r="E177">
            <v>6</v>
          </cell>
        </row>
        <row r="179">
          <cell r="E179">
            <v>2</v>
          </cell>
        </row>
        <row r="193">
          <cell r="E193">
            <v>4</v>
          </cell>
        </row>
        <row r="195">
          <cell r="E195">
            <v>4</v>
          </cell>
        </row>
        <row r="197">
          <cell r="E197">
            <v>4</v>
          </cell>
        </row>
        <row r="209">
          <cell r="E209">
            <v>6</v>
          </cell>
        </row>
        <row r="211">
          <cell r="E211">
            <v>4</v>
          </cell>
        </row>
        <row r="213">
          <cell r="E213">
            <v>2</v>
          </cell>
        </row>
        <row r="217">
          <cell r="E217">
            <v>2</v>
          </cell>
        </row>
        <row r="219">
          <cell r="E219">
            <v>4</v>
          </cell>
        </row>
        <row r="225">
          <cell r="E225">
            <v>2</v>
          </cell>
        </row>
        <row r="233">
          <cell r="E233">
            <v>2</v>
          </cell>
        </row>
        <row r="263">
          <cell r="E263">
            <v>1</v>
          </cell>
        </row>
        <row r="267">
          <cell r="E267">
            <v>3</v>
          </cell>
        </row>
        <row r="269">
          <cell r="E269">
            <v>1</v>
          </cell>
        </row>
        <row r="273">
          <cell r="E273">
            <v>1</v>
          </cell>
        </row>
        <row r="294">
          <cell r="E294">
            <v>4</v>
          </cell>
        </row>
        <row r="296">
          <cell r="E296">
            <v>4</v>
          </cell>
        </row>
        <row r="298">
          <cell r="E298">
            <v>2</v>
          </cell>
        </row>
        <row r="312">
          <cell r="E312">
            <v>2</v>
          </cell>
        </row>
        <row r="318">
          <cell r="E318">
            <v>4</v>
          </cell>
        </row>
        <row r="320">
          <cell r="E320">
            <v>2</v>
          </cell>
        </row>
        <row r="334">
          <cell r="E334">
            <v>36</v>
          </cell>
        </row>
        <row r="336">
          <cell r="E336">
            <v>6</v>
          </cell>
        </row>
        <row r="338">
          <cell r="E338">
            <v>14</v>
          </cell>
        </row>
        <row r="340">
          <cell r="E340">
            <v>2</v>
          </cell>
        </row>
        <row r="342">
          <cell r="E342">
            <v>2</v>
          </cell>
        </row>
        <row r="358">
          <cell r="E358">
            <v>1</v>
          </cell>
        </row>
        <row r="364">
          <cell r="E364">
            <v>1</v>
          </cell>
        </row>
        <row r="368">
          <cell r="E368">
            <v>1</v>
          </cell>
        </row>
        <row r="376">
          <cell r="E376">
            <v>5</v>
          </cell>
        </row>
        <row r="378">
          <cell r="E378">
            <v>2</v>
          </cell>
        </row>
        <row r="380">
          <cell r="E380">
            <v>1</v>
          </cell>
        </row>
        <row r="384">
          <cell r="E384">
            <v>1</v>
          </cell>
        </row>
        <row r="388">
          <cell r="E388">
            <v>8</v>
          </cell>
        </row>
        <row r="390">
          <cell r="E390">
            <v>2</v>
          </cell>
        </row>
        <row r="392">
          <cell r="E392">
            <v>1</v>
          </cell>
        </row>
        <row r="404">
          <cell r="E404">
            <v>1</v>
          </cell>
        </row>
        <row r="406">
          <cell r="E406">
            <v>2</v>
          </cell>
        </row>
        <row r="422">
          <cell r="E422">
            <v>426</v>
          </cell>
        </row>
        <row r="424">
          <cell r="E424">
            <v>4</v>
          </cell>
        </row>
        <row r="432">
          <cell r="E432">
            <v>1</v>
          </cell>
        </row>
        <row r="434">
          <cell r="E434">
            <v>2</v>
          </cell>
        </row>
        <row r="450">
          <cell r="E450">
            <v>318</v>
          </cell>
        </row>
        <row r="452">
          <cell r="E452">
            <v>951.3</v>
          </cell>
        </row>
        <row r="454">
          <cell r="E454">
            <v>318</v>
          </cell>
        </row>
        <row r="456">
          <cell r="E456">
            <v>2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10</v>
          </cell>
        </row>
        <row r="558">
          <cell r="E558">
            <v>5</v>
          </cell>
        </row>
        <row r="560">
          <cell r="E560">
            <v>0</v>
          </cell>
        </row>
      </sheetData>
      <sheetData sheetId="3" refreshError="1">
        <row r="5">
          <cell r="E5" t="str">
            <v>CANTIDAD</v>
          </cell>
        </row>
        <row r="11">
          <cell r="E11">
            <v>3.02</v>
          </cell>
        </row>
        <row r="13">
          <cell r="E13">
            <v>1</v>
          </cell>
        </row>
        <row r="15">
          <cell r="E15">
            <v>6</v>
          </cell>
        </row>
        <row r="19">
          <cell r="E19">
            <v>4.6100000000000003</v>
          </cell>
        </row>
        <row r="21">
          <cell r="E21">
            <v>2</v>
          </cell>
        </row>
        <row r="23">
          <cell r="E23">
            <v>2</v>
          </cell>
        </row>
        <row r="25">
          <cell r="E25">
            <v>4.6399999999999997</v>
          </cell>
        </row>
        <row r="27">
          <cell r="E27">
            <v>11</v>
          </cell>
        </row>
        <row r="29">
          <cell r="E29">
            <v>6.5</v>
          </cell>
        </row>
        <row r="31">
          <cell r="E31">
            <v>2</v>
          </cell>
        </row>
        <row r="35">
          <cell r="E35">
            <v>30</v>
          </cell>
        </row>
        <row r="37">
          <cell r="E37">
            <v>1</v>
          </cell>
        </row>
        <row r="39">
          <cell r="E39">
            <v>10</v>
          </cell>
        </row>
        <row r="49">
          <cell r="E49">
            <v>24</v>
          </cell>
        </row>
        <row r="53">
          <cell r="E53">
            <v>7.33</v>
          </cell>
        </row>
        <row r="55">
          <cell r="E55">
            <v>17.579999999999998</v>
          </cell>
        </row>
        <row r="57">
          <cell r="E57">
            <v>6.05</v>
          </cell>
        </row>
        <row r="61">
          <cell r="E61">
            <v>22</v>
          </cell>
        </row>
        <row r="63">
          <cell r="E63">
            <v>3</v>
          </cell>
        </row>
        <row r="65">
          <cell r="E65">
            <v>57.6</v>
          </cell>
        </row>
        <row r="69">
          <cell r="E69">
            <v>2</v>
          </cell>
        </row>
        <row r="71">
          <cell r="E71">
            <v>2</v>
          </cell>
        </row>
        <row r="73">
          <cell r="E73">
            <v>4</v>
          </cell>
        </row>
        <row r="75">
          <cell r="E75">
            <v>2</v>
          </cell>
        </row>
        <row r="77">
          <cell r="E77">
            <v>2</v>
          </cell>
        </row>
        <row r="79">
          <cell r="E79">
            <v>5</v>
          </cell>
        </row>
        <row r="83">
          <cell r="E83">
            <v>3</v>
          </cell>
        </row>
        <row r="85">
          <cell r="E85">
            <v>3</v>
          </cell>
        </row>
        <row r="89">
          <cell r="E89">
            <v>0.72</v>
          </cell>
        </row>
        <row r="99">
          <cell r="E99">
            <v>2.02</v>
          </cell>
        </row>
        <row r="101">
          <cell r="E101">
            <v>1</v>
          </cell>
        </row>
        <row r="107">
          <cell r="E107">
            <v>10.08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420</v>
          </cell>
        </row>
        <row r="141">
          <cell r="E141">
            <v>98</v>
          </cell>
        </row>
        <row r="143">
          <cell r="E143">
            <v>310</v>
          </cell>
        </row>
        <row r="153">
          <cell r="E153">
            <v>3</v>
          </cell>
        </row>
        <row r="155">
          <cell r="E155">
            <v>1</v>
          </cell>
        </row>
        <row r="157">
          <cell r="E157">
            <v>19</v>
          </cell>
        </row>
        <row r="159">
          <cell r="E159">
            <v>2</v>
          </cell>
        </row>
        <row r="161">
          <cell r="E161">
            <v>5</v>
          </cell>
        </row>
        <row r="163">
          <cell r="E163">
            <v>2</v>
          </cell>
        </row>
        <row r="165">
          <cell r="E165">
            <v>10</v>
          </cell>
        </row>
        <row r="171">
          <cell r="E171">
            <v>12</v>
          </cell>
        </row>
        <row r="175">
          <cell r="E175">
            <v>2</v>
          </cell>
        </row>
        <row r="177">
          <cell r="E177">
            <v>4</v>
          </cell>
        </row>
        <row r="179">
          <cell r="E179">
            <v>2</v>
          </cell>
        </row>
        <row r="193">
          <cell r="E193">
            <v>4</v>
          </cell>
        </row>
        <row r="195">
          <cell r="E195">
            <v>4</v>
          </cell>
        </row>
        <row r="197">
          <cell r="E197">
            <v>4</v>
          </cell>
        </row>
        <row r="209">
          <cell r="E209">
            <v>2</v>
          </cell>
        </row>
        <row r="211">
          <cell r="E211">
            <v>4</v>
          </cell>
        </row>
        <row r="213">
          <cell r="E213">
            <v>2</v>
          </cell>
        </row>
        <row r="217">
          <cell r="E217">
            <v>2</v>
          </cell>
        </row>
        <row r="219">
          <cell r="E219">
            <v>4</v>
          </cell>
        </row>
        <row r="225">
          <cell r="E225">
            <v>2</v>
          </cell>
        </row>
        <row r="233">
          <cell r="E233">
            <v>2</v>
          </cell>
        </row>
        <row r="263">
          <cell r="E263">
            <v>1</v>
          </cell>
        </row>
        <row r="267">
          <cell r="E267">
            <v>3</v>
          </cell>
        </row>
        <row r="269">
          <cell r="E269">
            <v>1</v>
          </cell>
        </row>
        <row r="273">
          <cell r="E273">
            <v>1</v>
          </cell>
        </row>
        <row r="294">
          <cell r="E294">
            <v>4</v>
          </cell>
        </row>
        <row r="296">
          <cell r="E296">
            <v>4</v>
          </cell>
        </row>
        <row r="298">
          <cell r="E298">
            <v>2</v>
          </cell>
        </row>
        <row r="312">
          <cell r="E312">
            <v>2</v>
          </cell>
        </row>
        <row r="318">
          <cell r="E318">
            <v>4</v>
          </cell>
        </row>
        <row r="320">
          <cell r="E320">
            <v>2</v>
          </cell>
        </row>
        <row r="334">
          <cell r="E334">
            <v>36</v>
          </cell>
        </row>
        <row r="336">
          <cell r="E336">
            <v>6</v>
          </cell>
        </row>
        <row r="338">
          <cell r="E338">
            <v>14</v>
          </cell>
        </row>
        <row r="340">
          <cell r="E340">
            <v>2</v>
          </cell>
        </row>
        <row r="342">
          <cell r="E342">
            <v>2</v>
          </cell>
        </row>
        <row r="358">
          <cell r="E358">
            <v>1</v>
          </cell>
        </row>
        <row r="364">
          <cell r="E364">
            <v>1</v>
          </cell>
        </row>
        <row r="368">
          <cell r="E368">
            <v>1</v>
          </cell>
        </row>
        <row r="376">
          <cell r="E376">
            <v>5</v>
          </cell>
        </row>
        <row r="378">
          <cell r="E378">
            <v>2</v>
          </cell>
        </row>
        <row r="380">
          <cell r="E380">
            <v>1</v>
          </cell>
        </row>
        <row r="384">
          <cell r="E384">
            <v>1</v>
          </cell>
        </row>
        <row r="388">
          <cell r="E388">
            <v>8</v>
          </cell>
        </row>
        <row r="390">
          <cell r="E390">
            <v>2</v>
          </cell>
        </row>
        <row r="392">
          <cell r="E392">
            <v>1</v>
          </cell>
        </row>
        <row r="404">
          <cell r="E404">
            <v>1</v>
          </cell>
        </row>
        <row r="406">
          <cell r="E406">
            <v>2</v>
          </cell>
        </row>
        <row r="422">
          <cell r="E422">
            <v>165</v>
          </cell>
        </row>
        <row r="424">
          <cell r="E424">
            <v>9</v>
          </cell>
        </row>
        <row r="432">
          <cell r="E432">
            <v>1</v>
          </cell>
        </row>
        <row r="434">
          <cell r="E434">
            <v>2</v>
          </cell>
        </row>
        <row r="450">
          <cell r="E450">
            <v>3438.1</v>
          </cell>
        </row>
        <row r="452">
          <cell r="E452">
            <v>167.4</v>
          </cell>
        </row>
        <row r="454">
          <cell r="E454">
            <v>2909.3</v>
          </cell>
        </row>
        <row r="456">
          <cell r="E456">
            <v>2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10</v>
          </cell>
        </row>
        <row r="558">
          <cell r="E558">
            <v>5</v>
          </cell>
        </row>
        <row r="560">
          <cell r="E560">
            <v>0</v>
          </cell>
        </row>
      </sheetData>
      <sheetData sheetId="4" refreshError="1">
        <row r="5">
          <cell r="E5" t="str">
            <v>CANTIDAD</v>
          </cell>
        </row>
        <row r="11">
          <cell r="E11">
            <v>6.93</v>
          </cell>
        </row>
        <row r="19">
          <cell r="E19">
            <v>0.53</v>
          </cell>
        </row>
        <row r="27">
          <cell r="E27">
            <v>14</v>
          </cell>
        </row>
        <row r="35">
          <cell r="E35">
            <v>42</v>
          </cell>
        </row>
        <row r="37">
          <cell r="E37">
            <v>3</v>
          </cell>
        </row>
        <row r="39">
          <cell r="E39">
            <v>18.72</v>
          </cell>
        </row>
        <row r="49">
          <cell r="E49">
            <v>33.090000000000003</v>
          </cell>
        </row>
        <row r="53">
          <cell r="E53">
            <v>11.89</v>
          </cell>
        </row>
        <row r="55">
          <cell r="E55">
            <v>22.7</v>
          </cell>
        </row>
        <row r="57">
          <cell r="E57">
            <v>8.1</v>
          </cell>
        </row>
        <row r="65">
          <cell r="E65">
            <v>5.4</v>
          </cell>
        </row>
        <row r="69">
          <cell r="E69">
            <v>1</v>
          </cell>
        </row>
        <row r="71">
          <cell r="E71">
            <v>1</v>
          </cell>
        </row>
        <row r="73">
          <cell r="E73">
            <v>1</v>
          </cell>
        </row>
        <row r="83">
          <cell r="E83">
            <v>3</v>
          </cell>
        </row>
        <row r="85">
          <cell r="E85">
            <v>3</v>
          </cell>
        </row>
        <row r="89">
          <cell r="E89">
            <v>2.2400000000000002</v>
          </cell>
        </row>
        <row r="99">
          <cell r="E99">
            <v>4.1399999999999997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346">
          <cell r="E346">
            <v>10</v>
          </cell>
        </row>
        <row r="348">
          <cell r="E348">
            <v>3</v>
          </cell>
        </row>
        <row r="350">
          <cell r="E350">
            <v>1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20</v>
          </cell>
        </row>
        <row r="558">
          <cell r="E558">
            <v>10</v>
          </cell>
        </row>
        <row r="560">
          <cell r="E560">
            <v>0</v>
          </cell>
        </row>
      </sheetData>
      <sheetData sheetId="5" refreshError="1">
        <row r="5">
          <cell r="E5" t="str">
            <v>CANTIDAD</v>
          </cell>
        </row>
        <row r="11">
          <cell r="E11">
            <v>14.2</v>
          </cell>
        </row>
        <row r="13">
          <cell r="E13">
            <v>2</v>
          </cell>
        </row>
        <row r="15">
          <cell r="E15">
            <v>6</v>
          </cell>
        </row>
        <row r="19">
          <cell r="E19">
            <v>3.37</v>
          </cell>
        </row>
        <row r="21">
          <cell r="E21">
            <v>2</v>
          </cell>
        </row>
        <row r="23">
          <cell r="E23">
            <v>2</v>
          </cell>
        </row>
        <row r="25">
          <cell r="E25">
            <v>4.6399999999999997</v>
          </cell>
        </row>
        <row r="27">
          <cell r="E27">
            <v>11</v>
          </cell>
        </row>
        <row r="29">
          <cell r="E29">
            <v>6.5</v>
          </cell>
        </row>
        <row r="31">
          <cell r="E31">
            <v>2</v>
          </cell>
        </row>
        <row r="35">
          <cell r="E35">
            <v>140</v>
          </cell>
        </row>
        <row r="37">
          <cell r="E37">
            <v>1</v>
          </cell>
        </row>
        <row r="39">
          <cell r="E39">
            <v>48.47</v>
          </cell>
        </row>
        <row r="49">
          <cell r="E49">
            <v>83.47</v>
          </cell>
        </row>
        <row r="53">
          <cell r="E53">
            <v>17.91</v>
          </cell>
        </row>
        <row r="55">
          <cell r="E55">
            <v>96.12</v>
          </cell>
        </row>
        <row r="57">
          <cell r="E57">
            <v>23.79</v>
          </cell>
        </row>
        <row r="61">
          <cell r="E61">
            <v>7.32</v>
          </cell>
        </row>
        <row r="63">
          <cell r="E63">
            <v>2</v>
          </cell>
        </row>
        <row r="65">
          <cell r="E65">
            <v>42.12</v>
          </cell>
        </row>
        <row r="69">
          <cell r="E69">
            <v>2</v>
          </cell>
        </row>
        <row r="71">
          <cell r="E71">
            <v>2</v>
          </cell>
        </row>
        <row r="73">
          <cell r="E73">
            <v>4</v>
          </cell>
        </row>
        <row r="75">
          <cell r="E75">
            <v>2</v>
          </cell>
        </row>
        <row r="77">
          <cell r="E77">
            <v>2</v>
          </cell>
        </row>
        <row r="79">
          <cell r="E79">
            <v>5</v>
          </cell>
        </row>
        <row r="83">
          <cell r="E83">
            <v>10</v>
          </cell>
        </row>
        <row r="85">
          <cell r="E85">
            <v>20</v>
          </cell>
        </row>
        <row r="89">
          <cell r="E89">
            <v>0.5</v>
          </cell>
        </row>
        <row r="99">
          <cell r="E99">
            <v>7.93</v>
          </cell>
        </row>
        <row r="101">
          <cell r="E101">
            <v>2</v>
          </cell>
        </row>
        <row r="107">
          <cell r="E107">
            <v>1.1200000000000001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270</v>
          </cell>
        </row>
        <row r="141">
          <cell r="E141">
            <v>98</v>
          </cell>
        </row>
        <row r="143">
          <cell r="E143">
            <v>310</v>
          </cell>
        </row>
        <row r="153">
          <cell r="E153">
            <v>11.5</v>
          </cell>
        </row>
        <row r="155">
          <cell r="E155">
            <v>3.5</v>
          </cell>
        </row>
        <row r="157">
          <cell r="E157">
            <v>20</v>
          </cell>
        </row>
        <row r="159">
          <cell r="E159">
            <v>2</v>
          </cell>
        </row>
        <row r="161">
          <cell r="E161">
            <v>5</v>
          </cell>
        </row>
        <row r="163">
          <cell r="E163">
            <v>2</v>
          </cell>
        </row>
        <row r="165">
          <cell r="E165">
            <v>25</v>
          </cell>
        </row>
        <row r="171">
          <cell r="E171">
            <v>24</v>
          </cell>
        </row>
        <row r="175">
          <cell r="E175">
            <v>2</v>
          </cell>
        </row>
        <row r="177">
          <cell r="E177">
            <v>2</v>
          </cell>
        </row>
        <row r="179">
          <cell r="E179">
            <v>2</v>
          </cell>
        </row>
        <row r="193">
          <cell r="E193">
            <v>4</v>
          </cell>
        </row>
        <row r="195">
          <cell r="E195">
            <v>3</v>
          </cell>
        </row>
        <row r="197">
          <cell r="E197">
            <v>5</v>
          </cell>
        </row>
        <row r="209">
          <cell r="E209">
            <v>6</v>
          </cell>
        </row>
        <row r="211">
          <cell r="E211">
            <v>2</v>
          </cell>
        </row>
        <row r="213">
          <cell r="E213">
            <v>4</v>
          </cell>
        </row>
        <row r="217">
          <cell r="E217">
            <v>2</v>
          </cell>
        </row>
        <row r="219">
          <cell r="E219">
            <v>2</v>
          </cell>
        </row>
        <row r="225">
          <cell r="E225">
            <v>2</v>
          </cell>
        </row>
        <row r="233">
          <cell r="E233">
            <v>2</v>
          </cell>
        </row>
        <row r="263">
          <cell r="E263">
            <v>1</v>
          </cell>
        </row>
        <row r="267">
          <cell r="E267">
            <v>3</v>
          </cell>
        </row>
        <row r="269">
          <cell r="E269">
            <v>1</v>
          </cell>
        </row>
        <row r="273">
          <cell r="E273">
            <v>1</v>
          </cell>
        </row>
        <row r="294">
          <cell r="E294">
            <v>4</v>
          </cell>
        </row>
        <row r="296">
          <cell r="E296">
            <v>6</v>
          </cell>
        </row>
        <row r="298">
          <cell r="E298">
            <v>2</v>
          </cell>
        </row>
        <row r="312">
          <cell r="E312">
            <v>2</v>
          </cell>
        </row>
        <row r="318">
          <cell r="E318">
            <v>4</v>
          </cell>
        </row>
        <row r="320">
          <cell r="E320">
            <v>2</v>
          </cell>
        </row>
        <row r="334">
          <cell r="E334">
            <v>36</v>
          </cell>
        </row>
        <row r="336">
          <cell r="E336">
            <v>6</v>
          </cell>
        </row>
        <row r="338">
          <cell r="E338">
            <v>14</v>
          </cell>
        </row>
        <row r="340">
          <cell r="E340">
            <v>2</v>
          </cell>
        </row>
        <row r="342">
          <cell r="E342">
            <v>2</v>
          </cell>
        </row>
        <row r="358">
          <cell r="E358">
            <v>1</v>
          </cell>
        </row>
        <row r="364">
          <cell r="E364">
            <v>1</v>
          </cell>
        </row>
        <row r="368">
          <cell r="E368">
            <v>1</v>
          </cell>
        </row>
        <row r="376">
          <cell r="E376">
            <v>5</v>
          </cell>
        </row>
        <row r="378">
          <cell r="E378">
            <v>2</v>
          </cell>
        </row>
        <row r="380">
          <cell r="E380">
            <v>1</v>
          </cell>
        </row>
        <row r="384">
          <cell r="E384">
            <v>1</v>
          </cell>
        </row>
        <row r="388">
          <cell r="E388">
            <v>8</v>
          </cell>
        </row>
        <row r="390">
          <cell r="E390">
            <v>2</v>
          </cell>
        </row>
        <row r="392">
          <cell r="E392">
            <v>1</v>
          </cell>
        </row>
        <row r="404">
          <cell r="E404">
            <v>1</v>
          </cell>
        </row>
        <row r="406">
          <cell r="E406">
            <v>2</v>
          </cell>
        </row>
        <row r="422">
          <cell r="E422">
            <v>205.12</v>
          </cell>
        </row>
        <row r="424">
          <cell r="E424">
            <v>1</v>
          </cell>
        </row>
        <row r="432">
          <cell r="E432">
            <v>1</v>
          </cell>
        </row>
        <row r="434">
          <cell r="E434">
            <v>2</v>
          </cell>
        </row>
        <row r="450">
          <cell r="E450">
            <v>3929</v>
          </cell>
        </row>
        <row r="452">
          <cell r="E452">
            <v>951.3</v>
          </cell>
        </row>
        <row r="454">
          <cell r="E454">
            <v>2473.1999999999998</v>
          </cell>
        </row>
        <row r="456">
          <cell r="E456">
            <v>2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98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40</v>
          </cell>
        </row>
        <row r="558">
          <cell r="E558">
            <v>20</v>
          </cell>
        </row>
        <row r="560">
          <cell r="E560">
            <v>0</v>
          </cell>
        </row>
      </sheetData>
      <sheetData sheetId="6" refreshError="1">
        <row r="5">
          <cell r="E5" t="str">
            <v>CANTIDAD</v>
          </cell>
        </row>
        <row r="11">
          <cell r="E11">
            <v>61.25</v>
          </cell>
        </row>
        <row r="13">
          <cell r="E13">
            <v>1</v>
          </cell>
        </row>
        <row r="19">
          <cell r="E19">
            <v>7.98</v>
          </cell>
        </row>
        <row r="21">
          <cell r="E21">
            <v>2</v>
          </cell>
        </row>
        <row r="23">
          <cell r="E23">
            <v>2</v>
          </cell>
        </row>
        <row r="29">
          <cell r="E29">
            <v>1</v>
          </cell>
        </row>
        <row r="35">
          <cell r="E35">
            <v>492</v>
          </cell>
        </row>
        <row r="37">
          <cell r="E37">
            <v>2</v>
          </cell>
        </row>
        <row r="39">
          <cell r="E39">
            <v>38.130000000000003</v>
          </cell>
        </row>
        <row r="49">
          <cell r="E49">
            <v>361.98</v>
          </cell>
        </row>
        <row r="53">
          <cell r="E53">
            <v>124.93</v>
          </cell>
        </row>
        <row r="55">
          <cell r="E55">
            <v>186.08</v>
          </cell>
        </row>
        <row r="57">
          <cell r="E57">
            <v>113.53</v>
          </cell>
        </row>
        <row r="61">
          <cell r="E61">
            <v>40</v>
          </cell>
        </row>
        <row r="63">
          <cell r="E63">
            <v>10</v>
          </cell>
        </row>
        <row r="65">
          <cell r="E65">
            <v>99.8</v>
          </cell>
        </row>
        <row r="71">
          <cell r="E71">
            <v>2</v>
          </cell>
        </row>
        <row r="73">
          <cell r="E73">
            <v>4</v>
          </cell>
        </row>
        <row r="75">
          <cell r="E75">
            <v>2</v>
          </cell>
        </row>
        <row r="77">
          <cell r="E77">
            <v>2</v>
          </cell>
        </row>
        <row r="79">
          <cell r="E79">
            <v>5</v>
          </cell>
        </row>
        <row r="83">
          <cell r="E83">
            <v>20</v>
          </cell>
        </row>
        <row r="85">
          <cell r="E85">
            <v>30</v>
          </cell>
        </row>
        <row r="89">
          <cell r="E89">
            <v>4.72</v>
          </cell>
        </row>
        <row r="99">
          <cell r="E99">
            <v>40.090000000000003</v>
          </cell>
        </row>
        <row r="101">
          <cell r="E101">
            <v>1</v>
          </cell>
        </row>
        <row r="107">
          <cell r="E107">
            <v>19.600000000000001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31">
          <cell r="E131">
            <v>70</v>
          </cell>
        </row>
        <row r="143">
          <cell r="E143">
            <v>750</v>
          </cell>
        </row>
        <row r="153">
          <cell r="E153">
            <v>6</v>
          </cell>
        </row>
        <row r="155">
          <cell r="E155">
            <v>21.7</v>
          </cell>
        </row>
        <row r="157">
          <cell r="E157">
            <v>3</v>
          </cell>
        </row>
        <row r="159">
          <cell r="E159">
            <v>6</v>
          </cell>
        </row>
        <row r="161">
          <cell r="E161">
            <v>4.5</v>
          </cell>
        </row>
        <row r="165">
          <cell r="E165">
            <v>24</v>
          </cell>
        </row>
        <row r="195">
          <cell r="E195">
            <v>3</v>
          </cell>
        </row>
        <row r="199">
          <cell r="E199">
            <v>4</v>
          </cell>
        </row>
        <row r="201">
          <cell r="E201">
            <v>4</v>
          </cell>
        </row>
        <row r="211">
          <cell r="E211">
            <v>4</v>
          </cell>
        </row>
        <row r="225">
          <cell r="E225">
            <v>2</v>
          </cell>
        </row>
        <row r="233">
          <cell r="E233">
            <v>3</v>
          </cell>
        </row>
        <row r="267">
          <cell r="E267">
            <v>4</v>
          </cell>
        </row>
        <row r="271">
          <cell r="E271">
            <v>1</v>
          </cell>
        </row>
        <row r="277">
          <cell r="E277">
            <v>6</v>
          </cell>
        </row>
        <row r="281">
          <cell r="E281">
            <v>6</v>
          </cell>
        </row>
        <row r="287">
          <cell r="E287">
            <v>2</v>
          </cell>
        </row>
        <row r="316">
          <cell r="E316">
            <v>4</v>
          </cell>
        </row>
        <row r="318">
          <cell r="E318">
            <v>8</v>
          </cell>
        </row>
        <row r="320">
          <cell r="E320">
            <v>4</v>
          </cell>
        </row>
        <row r="330">
          <cell r="E330">
            <v>2</v>
          </cell>
        </row>
        <row r="370">
          <cell r="E370">
            <v>1</v>
          </cell>
        </row>
        <row r="424">
          <cell r="E424">
            <v>6</v>
          </cell>
        </row>
        <row r="450">
          <cell r="E450">
            <v>5182</v>
          </cell>
        </row>
        <row r="452">
          <cell r="E452">
            <v>344</v>
          </cell>
        </row>
        <row r="454">
          <cell r="E454">
            <v>3672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14</v>
          </cell>
        </row>
        <row r="463">
          <cell r="E463">
            <v>0</v>
          </cell>
        </row>
        <row r="464">
          <cell r="E464">
            <v>2</v>
          </cell>
        </row>
        <row r="466">
          <cell r="E466">
            <v>2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10</v>
          </cell>
        </row>
        <row r="481">
          <cell r="E481">
            <v>0</v>
          </cell>
        </row>
        <row r="482">
          <cell r="E482">
            <v>4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7</v>
          </cell>
        </row>
        <row r="489">
          <cell r="E489">
            <v>0</v>
          </cell>
        </row>
        <row r="490">
          <cell r="E490">
            <v>1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4</v>
          </cell>
        </row>
        <row r="495">
          <cell r="E495">
            <v>0</v>
          </cell>
        </row>
        <row r="496">
          <cell r="E496">
            <v>2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4</v>
          </cell>
        </row>
        <row r="501">
          <cell r="E501">
            <v>0</v>
          </cell>
        </row>
        <row r="502">
          <cell r="E502">
            <v>4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1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7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1</v>
          </cell>
        </row>
        <row r="523">
          <cell r="E523">
            <v>0</v>
          </cell>
        </row>
        <row r="524">
          <cell r="E524">
            <v>6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4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820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20</v>
          </cell>
        </row>
        <row r="558">
          <cell r="E558">
            <v>10</v>
          </cell>
        </row>
        <row r="560">
          <cell r="E560">
            <v>0</v>
          </cell>
        </row>
      </sheetData>
      <sheetData sheetId="7" refreshError="1">
        <row r="5">
          <cell r="E5" t="str">
            <v>CANTIDAD</v>
          </cell>
        </row>
        <row r="11">
          <cell r="E11">
            <v>22.94</v>
          </cell>
        </row>
        <row r="13">
          <cell r="E13">
            <v>2</v>
          </cell>
        </row>
        <row r="15">
          <cell r="E15">
            <v>6</v>
          </cell>
        </row>
        <row r="19">
          <cell r="E19">
            <v>3.38</v>
          </cell>
        </row>
        <row r="21">
          <cell r="E21">
            <v>1</v>
          </cell>
        </row>
        <row r="23">
          <cell r="E23">
            <v>1</v>
          </cell>
        </row>
        <row r="25">
          <cell r="E25">
            <v>4.6399999999999997</v>
          </cell>
        </row>
        <row r="27">
          <cell r="E27">
            <v>11</v>
          </cell>
        </row>
        <row r="29">
          <cell r="E29">
            <v>6.5</v>
          </cell>
        </row>
        <row r="31">
          <cell r="E31">
            <v>2</v>
          </cell>
        </row>
        <row r="35">
          <cell r="E35">
            <v>180</v>
          </cell>
        </row>
        <row r="37">
          <cell r="E37">
            <v>2</v>
          </cell>
        </row>
        <row r="39">
          <cell r="E39">
            <v>31.83</v>
          </cell>
        </row>
        <row r="49">
          <cell r="E49">
            <v>139.12</v>
          </cell>
        </row>
        <row r="53">
          <cell r="E53">
            <v>40.93</v>
          </cell>
        </row>
        <row r="55">
          <cell r="E55">
            <v>75.52</v>
          </cell>
        </row>
        <row r="57">
          <cell r="E57">
            <v>43.48</v>
          </cell>
        </row>
        <row r="61">
          <cell r="E61">
            <v>15</v>
          </cell>
        </row>
        <row r="63">
          <cell r="E63">
            <v>4</v>
          </cell>
        </row>
        <row r="65">
          <cell r="E65">
            <v>42.2</v>
          </cell>
        </row>
        <row r="69">
          <cell r="E69">
            <v>2</v>
          </cell>
        </row>
        <row r="71">
          <cell r="E71">
            <v>1</v>
          </cell>
        </row>
        <row r="73">
          <cell r="E73">
            <v>2</v>
          </cell>
        </row>
        <row r="75">
          <cell r="E75">
            <v>1</v>
          </cell>
        </row>
        <row r="77">
          <cell r="E77">
            <v>1</v>
          </cell>
        </row>
        <row r="79">
          <cell r="E79">
            <v>5</v>
          </cell>
        </row>
        <row r="83">
          <cell r="E83">
            <v>6</v>
          </cell>
        </row>
        <row r="85">
          <cell r="E85">
            <v>15</v>
          </cell>
        </row>
        <row r="89">
          <cell r="E89">
            <v>2</v>
          </cell>
        </row>
        <row r="99">
          <cell r="E99">
            <v>15.3</v>
          </cell>
        </row>
        <row r="101">
          <cell r="E101">
            <v>2</v>
          </cell>
        </row>
        <row r="107">
          <cell r="E107">
            <v>6.72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270</v>
          </cell>
        </row>
        <row r="141">
          <cell r="E141">
            <v>98</v>
          </cell>
        </row>
        <row r="143">
          <cell r="E143">
            <v>310</v>
          </cell>
        </row>
        <row r="153">
          <cell r="E153">
            <v>11.5</v>
          </cell>
        </row>
        <row r="155">
          <cell r="E155">
            <v>15</v>
          </cell>
        </row>
        <row r="157">
          <cell r="E157">
            <v>20</v>
          </cell>
        </row>
        <row r="159">
          <cell r="E159">
            <v>2</v>
          </cell>
        </row>
        <row r="161">
          <cell r="E161">
            <v>5</v>
          </cell>
        </row>
        <row r="163">
          <cell r="E163">
            <v>2</v>
          </cell>
        </row>
        <row r="165">
          <cell r="E165">
            <v>13</v>
          </cell>
        </row>
        <row r="171">
          <cell r="E171">
            <v>24</v>
          </cell>
        </row>
        <row r="175">
          <cell r="E175">
            <v>4</v>
          </cell>
        </row>
        <row r="177">
          <cell r="E177">
            <v>6</v>
          </cell>
        </row>
        <row r="179">
          <cell r="E179">
            <v>2</v>
          </cell>
        </row>
        <row r="193">
          <cell r="E193">
            <v>4</v>
          </cell>
        </row>
        <row r="195">
          <cell r="E195">
            <v>4</v>
          </cell>
        </row>
        <row r="197">
          <cell r="E197">
            <v>5</v>
          </cell>
        </row>
        <row r="209">
          <cell r="E209">
            <v>6</v>
          </cell>
        </row>
        <row r="211">
          <cell r="E211">
            <v>4</v>
          </cell>
        </row>
        <row r="213">
          <cell r="E213">
            <v>4</v>
          </cell>
        </row>
        <row r="217">
          <cell r="E217">
            <v>2</v>
          </cell>
        </row>
        <row r="219">
          <cell r="E219">
            <v>2</v>
          </cell>
        </row>
        <row r="225">
          <cell r="E225">
            <v>2</v>
          </cell>
        </row>
        <row r="233">
          <cell r="E233">
            <v>2</v>
          </cell>
        </row>
        <row r="263">
          <cell r="E263">
            <v>1</v>
          </cell>
        </row>
        <row r="267">
          <cell r="E267">
            <v>3</v>
          </cell>
        </row>
        <row r="269">
          <cell r="E269">
            <v>1</v>
          </cell>
        </row>
        <row r="273">
          <cell r="E273">
            <v>1</v>
          </cell>
        </row>
        <row r="294">
          <cell r="E294">
            <v>4</v>
          </cell>
        </row>
        <row r="296">
          <cell r="E296">
            <v>6</v>
          </cell>
        </row>
        <row r="298">
          <cell r="E298">
            <v>2</v>
          </cell>
        </row>
        <row r="312">
          <cell r="E312">
            <v>2</v>
          </cell>
        </row>
        <row r="318">
          <cell r="E318">
            <v>4</v>
          </cell>
        </row>
        <row r="320">
          <cell r="E320">
            <v>2</v>
          </cell>
        </row>
        <row r="334">
          <cell r="E334">
            <v>36</v>
          </cell>
        </row>
        <row r="336">
          <cell r="E336">
            <v>6</v>
          </cell>
        </row>
        <row r="338">
          <cell r="E338">
            <v>14</v>
          </cell>
        </row>
        <row r="340">
          <cell r="E340">
            <v>2</v>
          </cell>
        </row>
        <row r="342">
          <cell r="E342">
            <v>2</v>
          </cell>
        </row>
        <row r="358">
          <cell r="E358">
            <v>1</v>
          </cell>
        </row>
        <row r="364">
          <cell r="E364">
            <v>1</v>
          </cell>
        </row>
        <row r="368">
          <cell r="E368">
            <v>1</v>
          </cell>
        </row>
        <row r="376">
          <cell r="E376">
            <v>5</v>
          </cell>
        </row>
        <row r="378">
          <cell r="E378">
            <v>2</v>
          </cell>
        </row>
        <row r="380">
          <cell r="E380">
            <v>1</v>
          </cell>
        </row>
        <row r="384">
          <cell r="E384">
            <v>1</v>
          </cell>
        </row>
        <row r="388">
          <cell r="E388">
            <v>8</v>
          </cell>
        </row>
        <row r="390">
          <cell r="E390">
            <v>2</v>
          </cell>
        </row>
        <row r="392">
          <cell r="E392">
            <v>1</v>
          </cell>
        </row>
        <row r="404">
          <cell r="E404">
            <v>1</v>
          </cell>
        </row>
        <row r="406">
          <cell r="E406">
            <v>2</v>
          </cell>
        </row>
        <row r="422">
          <cell r="E422">
            <v>426</v>
          </cell>
        </row>
        <row r="424">
          <cell r="E424">
            <v>4</v>
          </cell>
        </row>
        <row r="432">
          <cell r="E432">
            <v>1</v>
          </cell>
        </row>
        <row r="434">
          <cell r="E434">
            <v>2</v>
          </cell>
        </row>
        <row r="450">
          <cell r="E450">
            <v>1723.2</v>
          </cell>
        </row>
        <row r="452">
          <cell r="E452">
            <v>951.3</v>
          </cell>
        </row>
        <row r="454">
          <cell r="E454">
            <v>1463</v>
          </cell>
        </row>
        <row r="456">
          <cell r="E456">
            <v>2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4</v>
          </cell>
        </row>
        <row r="463">
          <cell r="E463">
            <v>0</v>
          </cell>
        </row>
        <row r="464">
          <cell r="E464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4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4</v>
          </cell>
        </row>
        <row r="495">
          <cell r="E495">
            <v>0</v>
          </cell>
        </row>
        <row r="496">
          <cell r="E496">
            <v>2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4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2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310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20</v>
          </cell>
        </row>
        <row r="558">
          <cell r="E558">
            <v>10</v>
          </cell>
        </row>
        <row r="560">
          <cell r="E560">
            <v>0</v>
          </cell>
        </row>
      </sheetData>
      <sheetData sheetId="8" refreshError="1">
        <row r="5">
          <cell r="E5" t="str">
            <v>CANTIDAD</v>
          </cell>
        </row>
        <row r="11">
          <cell r="E11">
            <v>29.76</v>
          </cell>
        </row>
        <row r="13">
          <cell r="E13">
            <v>1</v>
          </cell>
        </row>
        <row r="15">
          <cell r="E15">
            <v>6</v>
          </cell>
        </row>
        <row r="19">
          <cell r="E19">
            <v>4.6100000000000003</v>
          </cell>
        </row>
        <row r="21">
          <cell r="E21">
            <v>2</v>
          </cell>
        </row>
        <row r="23">
          <cell r="E23">
            <v>2</v>
          </cell>
        </row>
        <row r="25">
          <cell r="E25">
            <v>4.6399999999999997</v>
          </cell>
        </row>
        <row r="27">
          <cell r="E27">
            <v>11</v>
          </cell>
        </row>
        <row r="29">
          <cell r="E29">
            <v>6.5</v>
          </cell>
        </row>
        <row r="31">
          <cell r="E31">
            <v>2</v>
          </cell>
        </row>
        <row r="35">
          <cell r="E35">
            <v>228</v>
          </cell>
        </row>
        <row r="37">
          <cell r="E37">
            <v>3</v>
          </cell>
        </row>
        <row r="39">
          <cell r="E39">
            <v>35.520000000000003</v>
          </cell>
        </row>
        <row r="49">
          <cell r="E49">
            <v>174.69</v>
          </cell>
        </row>
        <row r="53">
          <cell r="E53">
            <v>53.76</v>
          </cell>
        </row>
        <row r="55">
          <cell r="E55">
            <v>82.68</v>
          </cell>
        </row>
        <row r="57">
          <cell r="E57">
            <v>55.18</v>
          </cell>
        </row>
        <row r="61">
          <cell r="E61">
            <v>22</v>
          </cell>
        </row>
        <row r="63">
          <cell r="E63">
            <v>3</v>
          </cell>
        </row>
        <row r="65">
          <cell r="E65">
            <v>57.6</v>
          </cell>
        </row>
        <row r="69">
          <cell r="E69">
            <v>2</v>
          </cell>
        </row>
        <row r="71">
          <cell r="E71">
            <v>2</v>
          </cell>
        </row>
        <row r="73">
          <cell r="E73">
            <v>4</v>
          </cell>
        </row>
        <row r="75">
          <cell r="E75">
            <v>2</v>
          </cell>
        </row>
        <row r="77">
          <cell r="E77">
            <v>2</v>
          </cell>
        </row>
        <row r="79">
          <cell r="E79">
            <v>5</v>
          </cell>
        </row>
        <row r="83">
          <cell r="E83">
            <v>5</v>
          </cell>
        </row>
        <row r="85">
          <cell r="E85">
            <v>23</v>
          </cell>
        </row>
        <row r="89">
          <cell r="E89">
            <v>2.74</v>
          </cell>
        </row>
        <row r="99">
          <cell r="E99">
            <v>19.84</v>
          </cell>
        </row>
        <row r="101">
          <cell r="E101">
            <v>1</v>
          </cell>
        </row>
        <row r="107">
          <cell r="E107">
            <v>10.08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420</v>
          </cell>
        </row>
        <row r="141">
          <cell r="E141">
            <v>98</v>
          </cell>
        </row>
        <row r="143">
          <cell r="E143">
            <v>310</v>
          </cell>
        </row>
        <row r="153">
          <cell r="E153">
            <v>3</v>
          </cell>
        </row>
        <row r="155">
          <cell r="E155">
            <v>15</v>
          </cell>
        </row>
        <row r="157">
          <cell r="E157">
            <v>19</v>
          </cell>
        </row>
        <row r="159">
          <cell r="E159">
            <v>2</v>
          </cell>
        </row>
        <row r="161">
          <cell r="E161">
            <v>5</v>
          </cell>
        </row>
        <row r="163">
          <cell r="E163">
            <v>2</v>
          </cell>
        </row>
        <row r="165">
          <cell r="E165">
            <v>10</v>
          </cell>
        </row>
        <row r="171">
          <cell r="E171">
            <v>12</v>
          </cell>
        </row>
        <row r="175">
          <cell r="E175">
            <v>2</v>
          </cell>
        </row>
        <row r="177">
          <cell r="E177">
            <v>4</v>
          </cell>
        </row>
        <row r="179">
          <cell r="E179">
            <v>2</v>
          </cell>
        </row>
        <row r="193">
          <cell r="E193">
            <v>4</v>
          </cell>
        </row>
        <row r="195">
          <cell r="E195">
            <v>4</v>
          </cell>
        </row>
        <row r="197">
          <cell r="E197">
            <v>4</v>
          </cell>
        </row>
        <row r="209">
          <cell r="E209">
            <v>2</v>
          </cell>
        </row>
        <row r="211">
          <cell r="E211">
            <v>4</v>
          </cell>
        </row>
        <row r="213">
          <cell r="E213">
            <v>2</v>
          </cell>
        </row>
        <row r="217">
          <cell r="E217">
            <v>2</v>
          </cell>
        </row>
        <row r="219">
          <cell r="E219">
            <v>4</v>
          </cell>
        </row>
        <row r="225">
          <cell r="E225">
            <v>2</v>
          </cell>
        </row>
        <row r="233">
          <cell r="E233">
            <v>2</v>
          </cell>
        </row>
        <row r="263">
          <cell r="E263">
            <v>1</v>
          </cell>
        </row>
        <row r="267">
          <cell r="E267">
            <v>3</v>
          </cell>
        </row>
        <row r="269">
          <cell r="E269">
            <v>1</v>
          </cell>
        </row>
        <row r="273">
          <cell r="E273">
            <v>1</v>
          </cell>
        </row>
        <row r="294">
          <cell r="E294">
            <v>4</v>
          </cell>
        </row>
        <row r="296">
          <cell r="E296">
            <v>4</v>
          </cell>
        </row>
        <row r="298">
          <cell r="E298">
            <v>2</v>
          </cell>
        </row>
        <row r="312">
          <cell r="E312">
            <v>2</v>
          </cell>
        </row>
        <row r="318">
          <cell r="E318">
            <v>4</v>
          </cell>
        </row>
        <row r="320">
          <cell r="E320">
            <v>2</v>
          </cell>
        </row>
        <row r="334">
          <cell r="E334">
            <v>36</v>
          </cell>
        </row>
        <row r="336">
          <cell r="E336">
            <v>6</v>
          </cell>
        </row>
        <row r="338">
          <cell r="E338">
            <v>14</v>
          </cell>
        </row>
        <row r="340">
          <cell r="E340">
            <v>2</v>
          </cell>
        </row>
        <row r="342">
          <cell r="E342">
            <v>2</v>
          </cell>
        </row>
        <row r="358">
          <cell r="E358">
            <v>1</v>
          </cell>
        </row>
        <row r="364">
          <cell r="E364">
            <v>1</v>
          </cell>
        </row>
        <row r="368">
          <cell r="E368">
            <v>1</v>
          </cell>
        </row>
        <row r="376">
          <cell r="E376">
            <v>5</v>
          </cell>
        </row>
        <row r="378">
          <cell r="E378">
            <v>2</v>
          </cell>
        </row>
        <row r="380">
          <cell r="E380">
            <v>1</v>
          </cell>
        </row>
        <row r="384">
          <cell r="E384">
            <v>1</v>
          </cell>
        </row>
        <row r="388">
          <cell r="E388">
            <v>8</v>
          </cell>
        </row>
        <row r="390">
          <cell r="E390">
            <v>2</v>
          </cell>
        </row>
        <row r="392">
          <cell r="E392">
            <v>1</v>
          </cell>
        </row>
        <row r="404">
          <cell r="E404">
            <v>1</v>
          </cell>
        </row>
        <row r="406">
          <cell r="E406">
            <v>2</v>
          </cell>
        </row>
        <row r="422">
          <cell r="E422">
            <v>165</v>
          </cell>
        </row>
        <row r="424">
          <cell r="E424">
            <v>2</v>
          </cell>
        </row>
        <row r="432">
          <cell r="E432">
            <v>1</v>
          </cell>
        </row>
        <row r="434">
          <cell r="E434">
            <v>2</v>
          </cell>
        </row>
        <row r="450">
          <cell r="E450">
            <v>3438.1</v>
          </cell>
        </row>
        <row r="452">
          <cell r="E452">
            <v>167.4</v>
          </cell>
        </row>
        <row r="454">
          <cell r="E454">
            <v>2909.3</v>
          </cell>
        </row>
        <row r="456">
          <cell r="E456">
            <v>2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2</v>
          </cell>
        </row>
        <row r="463">
          <cell r="E463">
            <v>0</v>
          </cell>
        </row>
        <row r="464">
          <cell r="E464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4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2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2</v>
          </cell>
        </row>
        <row r="495">
          <cell r="E495">
            <v>0</v>
          </cell>
        </row>
        <row r="496">
          <cell r="E496">
            <v>2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6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4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420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20</v>
          </cell>
        </row>
        <row r="558">
          <cell r="E558">
            <v>10</v>
          </cell>
        </row>
        <row r="560">
          <cell r="E560">
            <v>0</v>
          </cell>
        </row>
      </sheetData>
      <sheetData sheetId="9" refreshError="1">
        <row r="5">
          <cell r="E5" t="str">
            <v>CANTIDAD</v>
          </cell>
        </row>
        <row r="11">
          <cell r="E11">
            <v>24.25</v>
          </cell>
        </row>
        <row r="13">
          <cell r="E13">
            <v>1</v>
          </cell>
        </row>
        <row r="15">
          <cell r="E15">
            <v>6</v>
          </cell>
        </row>
        <row r="19">
          <cell r="E19">
            <v>2.86</v>
          </cell>
        </row>
        <row r="21">
          <cell r="E21">
            <v>2</v>
          </cell>
        </row>
        <row r="23">
          <cell r="E23">
            <v>2</v>
          </cell>
        </row>
        <row r="25">
          <cell r="E25">
            <v>4.6399999999999997</v>
          </cell>
        </row>
        <row r="27">
          <cell r="E27">
            <v>11</v>
          </cell>
        </row>
        <row r="29">
          <cell r="E29">
            <v>6.5</v>
          </cell>
        </row>
        <row r="31">
          <cell r="E31">
            <v>2</v>
          </cell>
        </row>
        <row r="35">
          <cell r="E35">
            <v>165</v>
          </cell>
        </row>
        <row r="37">
          <cell r="E37">
            <v>4</v>
          </cell>
        </row>
        <row r="39">
          <cell r="E39">
            <v>41.26</v>
          </cell>
        </row>
        <row r="49">
          <cell r="E49">
            <v>133.31</v>
          </cell>
        </row>
        <row r="53">
          <cell r="E53">
            <v>34.21</v>
          </cell>
        </row>
        <row r="55">
          <cell r="E55">
            <v>67.94</v>
          </cell>
        </row>
        <row r="57">
          <cell r="E57">
            <v>40.270000000000003</v>
          </cell>
        </row>
        <row r="61">
          <cell r="E61">
            <v>15</v>
          </cell>
        </row>
        <row r="63">
          <cell r="E63">
            <v>2</v>
          </cell>
        </row>
        <row r="65">
          <cell r="E65">
            <v>35.78</v>
          </cell>
        </row>
        <row r="69">
          <cell r="E69">
            <v>2</v>
          </cell>
        </row>
        <row r="71">
          <cell r="E71">
            <v>2</v>
          </cell>
        </row>
        <row r="73">
          <cell r="E73">
            <v>6</v>
          </cell>
        </row>
        <row r="75">
          <cell r="E75">
            <v>2</v>
          </cell>
        </row>
        <row r="77">
          <cell r="E77">
            <v>2</v>
          </cell>
        </row>
        <row r="79">
          <cell r="E79">
            <v>5</v>
          </cell>
        </row>
        <row r="83">
          <cell r="E83">
            <v>6</v>
          </cell>
        </row>
        <row r="85">
          <cell r="E85">
            <v>10</v>
          </cell>
        </row>
        <row r="89">
          <cell r="E89">
            <v>5.0999999999999996</v>
          </cell>
        </row>
        <row r="99">
          <cell r="E99">
            <v>15.11</v>
          </cell>
        </row>
        <row r="101">
          <cell r="E101">
            <v>1</v>
          </cell>
        </row>
        <row r="107">
          <cell r="E107">
            <v>10.08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270</v>
          </cell>
        </row>
        <row r="141">
          <cell r="E141">
            <v>98</v>
          </cell>
        </row>
        <row r="143">
          <cell r="E143">
            <v>310</v>
          </cell>
        </row>
        <row r="153">
          <cell r="E153">
            <v>3</v>
          </cell>
        </row>
        <row r="155">
          <cell r="E155">
            <v>1</v>
          </cell>
        </row>
        <row r="157">
          <cell r="E157">
            <v>16</v>
          </cell>
        </row>
        <row r="159">
          <cell r="E159">
            <v>2</v>
          </cell>
        </row>
        <row r="161">
          <cell r="E161">
            <v>5</v>
          </cell>
        </row>
        <row r="163">
          <cell r="E163">
            <v>2</v>
          </cell>
        </row>
        <row r="165">
          <cell r="E165">
            <v>15</v>
          </cell>
        </row>
        <row r="171">
          <cell r="E171">
            <v>12</v>
          </cell>
        </row>
        <row r="175">
          <cell r="E175">
            <v>2</v>
          </cell>
        </row>
        <row r="177">
          <cell r="E177">
            <v>2</v>
          </cell>
        </row>
        <row r="179">
          <cell r="E179">
            <v>2</v>
          </cell>
        </row>
        <row r="193">
          <cell r="E193">
            <v>4</v>
          </cell>
        </row>
        <row r="195">
          <cell r="E195">
            <v>3</v>
          </cell>
        </row>
        <row r="197">
          <cell r="E197">
            <v>4</v>
          </cell>
        </row>
        <row r="209">
          <cell r="E209">
            <v>2</v>
          </cell>
        </row>
        <row r="211">
          <cell r="E211">
            <v>2</v>
          </cell>
        </row>
        <row r="213">
          <cell r="E213">
            <v>4</v>
          </cell>
        </row>
        <row r="217">
          <cell r="E217">
            <v>2</v>
          </cell>
        </row>
        <row r="219">
          <cell r="E219">
            <v>2</v>
          </cell>
        </row>
        <row r="225">
          <cell r="E225">
            <v>2</v>
          </cell>
        </row>
        <row r="233">
          <cell r="E233">
            <v>2</v>
          </cell>
        </row>
        <row r="263">
          <cell r="E263">
            <v>1</v>
          </cell>
        </row>
        <row r="267">
          <cell r="E267">
            <v>3</v>
          </cell>
        </row>
        <row r="269">
          <cell r="E269">
            <v>1</v>
          </cell>
        </row>
        <row r="273">
          <cell r="E273">
            <v>1</v>
          </cell>
        </row>
        <row r="294">
          <cell r="E294">
            <v>4</v>
          </cell>
        </row>
        <row r="296">
          <cell r="E296">
            <v>6</v>
          </cell>
        </row>
        <row r="298">
          <cell r="E298">
            <v>2</v>
          </cell>
        </row>
        <row r="312">
          <cell r="E312">
            <v>2</v>
          </cell>
        </row>
        <row r="318">
          <cell r="E318">
            <v>4</v>
          </cell>
        </row>
        <row r="320">
          <cell r="E320">
            <v>2</v>
          </cell>
        </row>
        <row r="334">
          <cell r="E334">
            <v>36</v>
          </cell>
        </row>
        <row r="336">
          <cell r="E336">
            <v>6</v>
          </cell>
        </row>
        <row r="338">
          <cell r="E338">
            <v>14</v>
          </cell>
        </row>
        <row r="340">
          <cell r="E340">
            <v>2</v>
          </cell>
        </row>
        <row r="342">
          <cell r="E342">
            <v>2</v>
          </cell>
        </row>
        <row r="358">
          <cell r="E358">
            <v>1</v>
          </cell>
        </row>
        <row r="364">
          <cell r="E364">
            <v>1</v>
          </cell>
        </row>
        <row r="368">
          <cell r="E368">
            <v>1</v>
          </cell>
        </row>
        <row r="376">
          <cell r="E376">
            <v>5</v>
          </cell>
        </row>
        <row r="378">
          <cell r="E378">
            <v>2</v>
          </cell>
        </row>
        <row r="380">
          <cell r="E380">
            <v>1</v>
          </cell>
        </row>
        <row r="384">
          <cell r="E384">
            <v>1</v>
          </cell>
        </row>
        <row r="388">
          <cell r="E388">
            <v>8</v>
          </cell>
        </row>
        <row r="390">
          <cell r="E390">
            <v>2</v>
          </cell>
        </row>
        <row r="392">
          <cell r="E392">
            <v>1</v>
          </cell>
        </row>
        <row r="404">
          <cell r="E404">
            <v>1</v>
          </cell>
        </row>
        <row r="406">
          <cell r="E406">
            <v>2</v>
          </cell>
        </row>
        <row r="422">
          <cell r="E422">
            <v>250</v>
          </cell>
        </row>
        <row r="424">
          <cell r="E424">
            <v>2</v>
          </cell>
        </row>
        <row r="432">
          <cell r="E432">
            <v>1</v>
          </cell>
        </row>
        <row r="434">
          <cell r="E434">
            <v>2</v>
          </cell>
        </row>
        <row r="450">
          <cell r="E450">
            <v>3842</v>
          </cell>
        </row>
        <row r="452">
          <cell r="E452">
            <v>167.4</v>
          </cell>
        </row>
        <row r="454">
          <cell r="E454">
            <v>2724</v>
          </cell>
        </row>
        <row r="456">
          <cell r="E456">
            <v>2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270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20</v>
          </cell>
        </row>
        <row r="558">
          <cell r="E558">
            <v>10</v>
          </cell>
        </row>
        <row r="560">
          <cell r="E560">
            <v>0</v>
          </cell>
        </row>
      </sheetData>
      <sheetData sheetId="10" refreshError="1"/>
      <sheetData sheetId="11">
        <row r="5">
          <cell r="E5" t="str">
            <v>CANTIDAD</v>
          </cell>
        </row>
      </sheetData>
      <sheetData sheetId="12">
        <row r="5">
          <cell r="E5" t="str">
            <v>CANTIDAD</v>
          </cell>
        </row>
      </sheetData>
      <sheetData sheetId="13">
        <row r="5">
          <cell r="E5" t="str">
            <v>CANTIDAD</v>
          </cell>
        </row>
      </sheetData>
      <sheetData sheetId="14">
        <row r="5">
          <cell r="E5" t="str">
            <v>CANTIDAD</v>
          </cell>
        </row>
      </sheetData>
      <sheetData sheetId="15">
        <row r="5">
          <cell r="E5" t="str">
            <v>CANTIDAD</v>
          </cell>
        </row>
      </sheetData>
      <sheetData sheetId="16">
        <row r="5">
          <cell r="E5" t="str">
            <v>CANTIDAD</v>
          </cell>
        </row>
      </sheetData>
      <sheetData sheetId="17">
        <row r="5">
          <cell r="E5" t="str">
            <v>CANTIDAD</v>
          </cell>
        </row>
      </sheetData>
      <sheetData sheetId="18">
        <row r="5">
          <cell r="E5" t="str">
            <v>CANTIDAD</v>
          </cell>
        </row>
      </sheetData>
      <sheetData sheetId="19">
        <row r="5">
          <cell r="E5" t="str">
            <v>CANTIDAD</v>
          </cell>
        </row>
      </sheetData>
      <sheetData sheetId="20">
        <row r="5">
          <cell r="E5" t="str">
            <v>CANTIDAD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P. U.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MAS y DATOS"/>
      <sheetName val="DATOS INICIALES"/>
      <sheetName val="DATOS DE ENTRADA"/>
      <sheetName val="FORMATO"/>
      <sheetName val="Hoja1"/>
      <sheetName val="TUBERIA"/>
    </sheetNames>
    <sheetDataSet>
      <sheetData sheetId="0" refreshError="1">
        <row r="1">
          <cell r="A1" t="str">
            <v>ACUAL S.A.</v>
          </cell>
          <cell r="C1" t="str">
            <v>411 76 81</v>
          </cell>
          <cell r="D1" t="str">
            <v>411 76 81</v>
          </cell>
          <cell r="E1" t="str">
            <v>Carrera 80 39-157, oficina 801 Ed. Centro Ejecut.</v>
          </cell>
          <cell r="F1" t="str">
            <v>Medellín</v>
          </cell>
          <cell r="M1" t="str">
            <v>SI</v>
          </cell>
          <cell r="N1">
            <v>0</v>
          </cell>
        </row>
        <row r="2">
          <cell r="A2" t="str">
            <v>ADYCOR S.A.</v>
          </cell>
          <cell r="C2" t="str">
            <v>260 62 39</v>
          </cell>
          <cell r="D2" t="str">
            <v>260 62 49</v>
          </cell>
          <cell r="E2" t="str">
            <v>Carrera 67 B  51 A-66, oficina 203</v>
          </cell>
          <cell r="F2" t="str">
            <v>Medellín</v>
          </cell>
          <cell r="M2" t="str">
            <v>NO</v>
          </cell>
          <cell r="N2">
            <v>1</v>
          </cell>
        </row>
        <row r="3">
          <cell r="A3" t="str">
            <v>ALEJANDRO DIAZGRANADOS</v>
          </cell>
          <cell r="C3" t="str">
            <v>311 82 75</v>
          </cell>
          <cell r="E3" t="str">
            <v>Carrera 34  7 63</v>
          </cell>
          <cell r="F3" t="str">
            <v>Medellín</v>
          </cell>
          <cell r="N3">
            <v>2</v>
          </cell>
        </row>
        <row r="4">
          <cell r="A4" t="str">
            <v>ANDINA DE CONSTRUCCIONES LTDA.</v>
          </cell>
          <cell r="C4" t="str">
            <v>288 32 88</v>
          </cell>
          <cell r="E4" t="str">
            <v>Calle 57 Sur  43 A - 191</v>
          </cell>
          <cell r="F4" t="str">
            <v>Sabaneta</v>
          </cell>
          <cell r="N4">
            <v>3</v>
          </cell>
        </row>
        <row r="5">
          <cell r="A5" t="str">
            <v>ARIEL AGUIRRE OCAMPO</v>
          </cell>
          <cell r="C5">
            <v>3137753</v>
          </cell>
          <cell r="E5" t="str">
            <v>Carrera 48  12 Sur - 70, oficina 303</v>
          </cell>
          <cell r="F5" t="str">
            <v>Medellín</v>
          </cell>
          <cell r="N5">
            <v>4</v>
          </cell>
        </row>
        <row r="6">
          <cell r="A6" t="str">
            <v>CANALYCÓN S.A.</v>
          </cell>
          <cell r="C6" t="str">
            <v>269 08 22</v>
          </cell>
          <cell r="E6" t="str">
            <v>Carrera 22  47 - 150</v>
          </cell>
          <cell r="F6" t="str">
            <v>Medellín</v>
          </cell>
          <cell r="N6">
            <v>5</v>
          </cell>
        </row>
        <row r="7">
          <cell r="A7" t="str">
            <v>CONASFALTOS S.A.</v>
          </cell>
          <cell r="C7" t="str">
            <v xml:space="preserve">274 35 10 </v>
          </cell>
          <cell r="E7" t="str">
            <v>Diagonal 51  15 A -161</v>
          </cell>
          <cell r="F7" t="str">
            <v>Medellín</v>
          </cell>
        </row>
        <row r="8">
          <cell r="A8" t="str">
            <v>CONCIMEL LTDA.</v>
          </cell>
          <cell r="C8" t="str">
            <v>264 97 94</v>
          </cell>
          <cell r="E8" t="str">
            <v>Calle 49 A  80 - 11, oficina 201</v>
          </cell>
          <cell r="F8" t="str">
            <v>Medellín</v>
          </cell>
        </row>
        <row r="9">
          <cell r="A9" t="str">
            <v>CONCONCRETO S.A.</v>
          </cell>
          <cell r="C9" t="str">
            <v>373 80 80</v>
          </cell>
          <cell r="E9" t="str">
            <v xml:space="preserve">Carrera 42  75 - 125 </v>
          </cell>
          <cell r="F9" t="str">
            <v>Medellín</v>
          </cell>
        </row>
        <row r="10">
          <cell r="A10" t="str">
            <v>CONCORPE S.A.</v>
          </cell>
          <cell r="C10" t="str">
            <v>263 07 23</v>
          </cell>
          <cell r="E10" t="str">
            <v>Diagonal 50  73 - 89</v>
          </cell>
          <cell r="F10" t="str">
            <v>Medellín</v>
          </cell>
        </row>
        <row r="11">
          <cell r="A11" t="str">
            <v>CONGIR LTDA.</v>
          </cell>
          <cell r="C11" t="str">
            <v>288 58 80</v>
          </cell>
          <cell r="E11" t="str">
            <v>Carrera 48  57 Sur - 30 Sabaneta</v>
          </cell>
          <cell r="F11" t="str">
            <v>Sabaneta</v>
          </cell>
        </row>
        <row r="12">
          <cell r="A12" t="str">
            <v>CONINSA S.A.</v>
          </cell>
          <cell r="C12" t="str">
            <v>512 15 13</v>
          </cell>
          <cell r="E12" t="str">
            <v>Calle 55  45 - 55</v>
          </cell>
          <cell r="F12" t="str">
            <v>Medellín</v>
          </cell>
        </row>
        <row r="13">
          <cell r="A13" t="str">
            <v>CONSTRUCIVILES LTDA.</v>
          </cell>
          <cell r="C13" t="str">
            <v>279 27 95</v>
          </cell>
          <cell r="E13" t="str">
            <v>Calle 80 Sur  60 - 16, oficina 202 La Estrella</v>
          </cell>
          <cell r="F13" t="str">
            <v>La Estrella</v>
          </cell>
        </row>
        <row r="14">
          <cell r="A14" t="str">
            <v>CONSTRUCTORA ALTAIR LTDA.</v>
          </cell>
          <cell r="E14" t="str">
            <v>Calle 61A  55A-50</v>
          </cell>
          <cell r="F14" t="str">
            <v>Medellín</v>
          </cell>
        </row>
        <row r="15">
          <cell r="A15" t="str">
            <v>CONSTRUIMOS Y ASOCIAMOS LTDA.</v>
          </cell>
          <cell r="C15" t="str">
            <v>250 55 79</v>
          </cell>
          <cell r="E15" t="str">
            <v>Carrera 81  32 - 146, local 138</v>
          </cell>
          <cell r="F15" t="str">
            <v>Medellín</v>
          </cell>
        </row>
        <row r="16">
          <cell r="A16" t="str">
            <v>CONSA LTDA.</v>
          </cell>
          <cell r="C16" t="str">
            <v>288 61 88</v>
          </cell>
          <cell r="E16" t="str">
            <v>Carrera 45  75 B Sur - 70 Sabaneta</v>
          </cell>
          <cell r="F16" t="str">
            <v>Sabaneta</v>
          </cell>
        </row>
        <row r="17">
          <cell r="A17" t="str">
            <v>DUQUE PÉREZ Y CÍA.</v>
          </cell>
          <cell r="C17" t="str">
            <v>311 78 72</v>
          </cell>
          <cell r="E17" t="str">
            <v>Carrera 43 A  14 - 109, oficina 411</v>
          </cell>
          <cell r="F17" t="str">
            <v>Medellín</v>
          </cell>
        </row>
        <row r="18">
          <cell r="A18" t="str">
            <v>ENGICO LTDA.</v>
          </cell>
          <cell r="C18" t="str">
            <v>331 47 52</v>
          </cell>
          <cell r="E18" t="str">
            <v>Carrera 50  26 Sur - 70  Envigado</v>
          </cell>
          <cell r="F18" t="str">
            <v>Envigado</v>
          </cell>
        </row>
        <row r="19">
          <cell r="A19" t="str">
            <v>EXCARVAR S.A.</v>
          </cell>
          <cell r="C19" t="str">
            <v>288 40 25</v>
          </cell>
          <cell r="E19" t="str">
            <v>Carrera 43 A  62 Sur - 37 Sabaneta</v>
          </cell>
          <cell r="F19" t="str">
            <v>Sabaneta</v>
          </cell>
        </row>
        <row r="20">
          <cell r="A20" t="str">
            <v>EXPLANEACIÓN DEL SUR</v>
          </cell>
          <cell r="C20" t="str">
            <v>252 57 26</v>
          </cell>
          <cell r="E20" t="str">
            <v>Carrera 91 44 C - 43</v>
          </cell>
          <cell r="F20" t="str">
            <v>Medellín</v>
          </cell>
        </row>
        <row r="21">
          <cell r="A21" t="str">
            <v>FERROSTAAL DE COLOMBIA LTDA.</v>
          </cell>
          <cell r="C21" t="str">
            <v>celular 932579283</v>
          </cell>
          <cell r="E21" t="str">
            <v>Avenida El Dorado 97-03</v>
          </cell>
          <cell r="F21" t="str">
            <v>Santafé de Bogotá, D.C.</v>
          </cell>
        </row>
        <row r="22">
          <cell r="A22" t="str">
            <v>GISAICO LTDA.</v>
          </cell>
          <cell r="C22" t="str">
            <v>276 18 18</v>
          </cell>
          <cell r="E22" t="str">
            <v>Carrera 42 D  45 B Sur - 176</v>
          </cell>
          <cell r="F22" t="str">
            <v>Medellín</v>
          </cell>
        </row>
        <row r="23">
          <cell r="A23" t="str">
            <v>HERNÁN PINEDA</v>
          </cell>
          <cell r="C23" t="str">
            <v>511 90 78</v>
          </cell>
          <cell r="E23" t="str">
            <v>Carrera 49  50-22</v>
          </cell>
          <cell r="F23" t="str">
            <v>Medellín</v>
          </cell>
        </row>
        <row r="24">
          <cell r="A24" t="str">
            <v xml:space="preserve">I.C.S.A. </v>
          </cell>
          <cell r="C24" t="str">
            <v>252 04 25</v>
          </cell>
          <cell r="E24" t="str">
            <v>Calle 44  90 A - 49</v>
          </cell>
          <cell r="F24" t="str">
            <v>Medellín</v>
          </cell>
        </row>
        <row r="25">
          <cell r="A25" t="str">
            <v>INCIPAL LTDA.</v>
          </cell>
          <cell r="C25" t="str">
            <v>313 48 45</v>
          </cell>
          <cell r="E25" t="str">
            <v>Calle 24 Sur  40 - 47, oficina 309</v>
          </cell>
          <cell r="F25" t="str">
            <v>Medellín</v>
          </cell>
        </row>
        <row r="26">
          <cell r="A26" t="str">
            <v>INCIVILES LTDA.</v>
          </cell>
          <cell r="C26" t="str">
            <v>250 10 81</v>
          </cell>
          <cell r="E26" t="str">
            <v>Calle 32 F  75 C - 61</v>
          </cell>
          <cell r="F26" t="str">
            <v>Medellín</v>
          </cell>
        </row>
        <row r="27">
          <cell r="A27" t="str">
            <v>INCOLTES</v>
          </cell>
          <cell r="C27" t="str">
            <v>412 04 30</v>
          </cell>
          <cell r="E27" t="str">
            <v>Carrera 73  40 - 39</v>
          </cell>
          <cell r="F27" t="str">
            <v>Medellín</v>
          </cell>
        </row>
        <row r="28">
          <cell r="A28" t="str">
            <v>INCOL S.A.</v>
          </cell>
          <cell r="C28" t="str">
            <v>250 71 88</v>
          </cell>
          <cell r="E28" t="str">
            <v>Carrera 83 C  33 B - 6</v>
          </cell>
          <cell r="F28" t="str">
            <v>Medellín</v>
          </cell>
        </row>
        <row r="29">
          <cell r="A29" t="str">
            <v>INGENIERÍA SANITARIA</v>
          </cell>
          <cell r="C29" t="str">
            <v>230 2048</v>
          </cell>
          <cell r="E29" t="str">
            <v>Calle 49 B   63 - 21, oficina 1101, Edificio Camacol</v>
          </cell>
          <cell r="F29" t="str">
            <v>Medellín</v>
          </cell>
        </row>
        <row r="30">
          <cell r="A30" t="str">
            <v>INGENIERÍA Y CONTRATOS LTDA.</v>
          </cell>
          <cell r="C30" t="str">
            <v>265 65 55</v>
          </cell>
          <cell r="E30" t="str">
            <v>Carrera 65  32D-24</v>
          </cell>
          <cell r="F30" t="str">
            <v>Medellín</v>
          </cell>
        </row>
        <row r="31">
          <cell r="A31" t="str">
            <v>JESÚS MARÍA CARDENAS</v>
          </cell>
          <cell r="C31" t="str">
            <v>238 17 11</v>
          </cell>
          <cell r="E31" t="str">
            <v>Carrera 82 A  15 B - 45</v>
          </cell>
          <cell r="F31" t="str">
            <v>Medellín</v>
          </cell>
        </row>
        <row r="32">
          <cell r="A32" t="str">
            <v>JOSÉ JAIRO DÍAZ</v>
          </cell>
          <cell r="C32" t="str">
            <v>268 11 34</v>
          </cell>
          <cell r="E32" t="str">
            <v>Calle 10  42 - 45, oficina 307 y 308</v>
          </cell>
          <cell r="F32" t="str">
            <v>Medellín</v>
          </cell>
        </row>
        <row r="33">
          <cell r="A33" t="str">
            <v>M Y Z ASOCIADOS LTDA.</v>
          </cell>
          <cell r="C33" t="str">
            <v>230 24 48</v>
          </cell>
          <cell r="E33" t="str">
            <v>Calle 49 B   63 - 21, oficina 1101, Edificio Camacol</v>
          </cell>
          <cell r="F33" t="str">
            <v>Medellín</v>
          </cell>
        </row>
        <row r="34">
          <cell r="A34" t="str">
            <v>PABLO ALBERTO ESPINOSAS Y CÍA. LTDA.</v>
          </cell>
          <cell r="B34" t="str">
            <v>PABLO ALBERTO ESPINOSA ARANGO</v>
          </cell>
          <cell r="C34" t="str">
            <v>313 72 78</v>
          </cell>
          <cell r="D34" t="str">
            <v>313 53 11</v>
          </cell>
          <cell r="E34" t="str">
            <v>Calle 16 Sur  48 B - 4</v>
          </cell>
          <cell r="F34" t="str">
            <v>Medellín</v>
          </cell>
        </row>
        <row r="35">
          <cell r="A35" t="str">
            <v>PICO Y PALA LTDA.</v>
          </cell>
          <cell r="C35" t="str">
            <v>260 01 21</v>
          </cell>
          <cell r="E35" t="str">
            <v>Carrera 75 65 - 148</v>
          </cell>
          <cell r="F35" t="str">
            <v>Medellín</v>
          </cell>
        </row>
        <row r="36">
          <cell r="A36" t="str">
            <v>PROCOPAL S.A.</v>
          </cell>
          <cell r="C36" t="str">
            <v>285 45 00</v>
          </cell>
          <cell r="E36" t="str">
            <v>Carrera 50 GG  12 Sur - 70, oficina 301</v>
          </cell>
          <cell r="F36" t="str">
            <v>Medellín</v>
          </cell>
        </row>
        <row r="37">
          <cell r="A37" t="str">
            <v>RAMÍREZ Y CÍA. LTDA.</v>
          </cell>
          <cell r="C37" t="str">
            <v>342 39 46</v>
          </cell>
          <cell r="D37" t="str">
            <v>342 39 47</v>
          </cell>
          <cell r="E37" t="str">
            <v>Diagonal 75B  8-40</v>
          </cell>
          <cell r="F37" t="str">
            <v>Medellín</v>
          </cell>
        </row>
        <row r="38">
          <cell r="A38" t="str">
            <v>ZAPATA LOPERA S.A.</v>
          </cell>
          <cell r="C38" t="str">
            <v>413 71 49</v>
          </cell>
          <cell r="D38" t="str">
            <v>413 82 85</v>
          </cell>
          <cell r="E38" t="str">
            <v>Calle 47D  86B-25</v>
          </cell>
          <cell r="F38" t="str">
            <v>Medellín</v>
          </cell>
        </row>
        <row r="40">
          <cell r="C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. OPTIM. SIST. DE CAPTACION"/>
      <sheetName val="PPTO. CONST. ESTAC.  REGULA"/>
      <sheetName val="APU CONST. ESTACIÓN REGULADORA"/>
      <sheetName val="PPTO. OPTIM. REDES DE DISTRIB."/>
      <sheetName val="APU OPTM. REDES DIST"/>
      <sheetName val="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iseño"/>
      <sheetName val="Diagnóstico"/>
      <sheetName val="Ppto total"/>
      <sheetName val="Tabla"/>
      <sheetName val="Cimentación"/>
      <sheetName val="Parámetros"/>
      <sheetName val="Resumen tubería"/>
      <sheetName val="Tabla 4.1 Distrito Nº1"/>
      <sheetName val="Tabla 4.2 Distrito Nº2"/>
      <sheetName val="Tabal 4.3 Resumén distritos"/>
      <sheetName val="Tabla 4.4 Sistemas"/>
      <sheetName val="Insuficiencia"/>
      <sheetName val="Ppto alcantarillado"/>
    </sheetNames>
    <sheetDataSet>
      <sheetData sheetId="0" refreshError="1">
        <row r="1">
          <cell r="A1" t="str">
            <v>Name</v>
          </cell>
          <cell r="B1" t="str">
            <v>North</v>
          </cell>
          <cell r="C1" t="str">
            <v>East</v>
          </cell>
          <cell r="D1" t="str">
            <v>Zeta</v>
          </cell>
        </row>
        <row r="2">
          <cell r="A2" t="str">
            <v>56A</v>
          </cell>
          <cell r="B2">
            <v>1150890.493277774</v>
          </cell>
          <cell r="C2">
            <v>1148699.9976036465</v>
          </cell>
          <cell r="D2">
            <v>1357.8468233615824</v>
          </cell>
        </row>
        <row r="3">
          <cell r="A3" t="str">
            <v>55´</v>
          </cell>
          <cell r="B3">
            <v>1150939.6088</v>
          </cell>
          <cell r="C3">
            <v>1148731.3541999999</v>
          </cell>
          <cell r="D3">
            <v>1353.26</v>
          </cell>
        </row>
        <row r="4">
          <cell r="A4" t="str">
            <v>51B</v>
          </cell>
          <cell r="B4">
            <v>1150967.3355223082</v>
          </cell>
          <cell r="C4">
            <v>1148745.3622652381</v>
          </cell>
          <cell r="D4">
            <v>1351.3370866375085</v>
          </cell>
        </row>
        <row r="5">
          <cell r="A5">
            <v>51</v>
          </cell>
          <cell r="B5">
            <v>1151008.2450840478</v>
          </cell>
          <cell r="C5">
            <v>1148788.9781526409</v>
          </cell>
          <cell r="D5">
            <v>1346.7613011758103</v>
          </cell>
        </row>
        <row r="6">
          <cell r="A6">
            <v>52</v>
          </cell>
          <cell r="B6">
            <v>1151008.3400097564</v>
          </cell>
          <cell r="C6">
            <v>1148797.9004691627</v>
          </cell>
          <cell r="D6">
            <v>1346.7115480832808</v>
          </cell>
        </row>
        <row r="7">
          <cell r="A7">
            <v>153</v>
          </cell>
          <cell r="B7">
            <v>1151652.4674790408</v>
          </cell>
          <cell r="C7">
            <v>1148568.56123569</v>
          </cell>
          <cell r="D7">
            <v>1308.1328615355651</v>
          </cell>
        </row>
        <row r="8">
          <cell r="A8" t="str">
            <v>54A</v>
          </cell>
          <cell r="B8">
            <v>1150953.9060811799</v>
          </cell>
          <cell r="C8">
            <v>1148835.3323437518</v>
          </cell>
          <cell r="D8">
            <v>1359.4524193247446</v>
          </cell>
        </row>
        <row r="9">
          <cell r="A9">
            <v>50</v>
          </cell>
          <cell r="B9">
            <v>1151079.4170390253</v>
          </cell>
          <cell r="C9">
            <v>1148780.2852623155</v>
          </cell>
          <cell r="D9">
            <v>1341.7160417902012</v>
          </cell>
        </row>
        <row r="10">
          <cell r="A10" t="str">
            <v>49A</v>
          </cell>
          <cell r="B10">
            <v>1151132.4496352081</v>
          </cell>
          <cell r="C10">
            <v>1148766.1117737354</v>
          </cell>
          <cell r="D10">
            <v>1337.3564679161727</v>
          </cell>
        </row>
        <row r="11">
          <cell r="A11">
            <v>48</v>
          </cell>
          <cell r="B11">
            <v>1151204.7227012513</v>
          </cell>
          <cell r="C11">
            <v>1148731.7370260572</v>
          </cell>
          <cell r="D11">
            <v>1333.5220250614016</v>
          </cell>
        </row>
        <row r="12">
          <cell r="A12" t="str">
            <v>79A</v>
          </cell>
          <cell r="B12">
            <v>1151203.5444295572</v>
          </cell>
          <cell r="C12">
            <v>1148729.5418679791</v>
          </cell>
          <cell r="D12">
            <v>1333.5779267467412</v>
          </cell>
        </row>
        <row r="13">
          <cell r="A13">
            <v>57</v>
          </cell>
          <cell r="B13">
            <v>1151168.1878823163</v>
          </cell>
          <cell r="C13">
            <v>1148835.7758053313</v>
          </cell>
          <cell r="D13">
            <v>1332.341811154718</v>
          </cell>
        </row>
        <row r="14">
          <cell r="A14">
            <v>47</v>
          </cell>
          <cell r="B14">
            <v>1151238.3266864987</v>
          </cell>
          <cell r="C14">
            <v>1148798.0507170982</v>
          </cell>
          <cell r="D14">
            <v>1330.9776230528728</v>
          </cell>
        </row>
        <row r="15">
          <cell r="A15">
            <v>22</v>
          </cell>
          <cell r="B15">
            <v>1151183.4416591949</v>
          </cell>
          <cell r="C15">
            <v>1148869.4940884453</v>
          </cell>
          <cell r="D15">
            <v>1330.4908393994401</v>
          </cell>
        </row>
        <row r="16">
          <cell r="A16">
            <v>21</v>
          </cell>
          <cell r="B16">
            <v>1151210.6655712093</v>
          </cell>
          <cell r="C16">
            <v>1148921.8264671685</v>
          </cell>
          <cell r="D16">
            <v>1332.9726121331232</v>
          </cell>
        </row>
        <row r="17">
          <cell r="A17">
            <v>58</v>
          </cell>
          <cell r="B17">
            <v>1151133.5163972522</v>
          </cell>
          <cell r="C17">
            <v>1148853.6335178257</v>
          </cell>
          <cell r="D17">
            <v>1335.3154292551149</v>
          </cell>
        </row>
        <row r="18">
          <cell r="A18" t="str">
            <v>20A</v>
          </cell>
          <cell r="B18">
            <v>1151228.5688273532</v>
          </cell>
          <cell r="C18">
            <v>1148957.0964353324</v>
          </cell>
          <cell r="D18">
            <v>1333.7781795124936</v>
          </cell>
        </row>
        <row r="19">
          <cell r="A19">
            <v>23</v>
          </cell>
          <cell r="B19">
            <v>1151282.1254725184</v>
          </cell>
          <cell r="C19">
            <v>1148884.2047152522</v>
          </cell>
          <cell r="D19">
            <v>1326.8094664403145</v>
          </cell>
        </row>
        <row r="20">
          <cell r="A20">
            <v>19</v>
          </cell>
          <cell r="B20">
            <v>1151151.411888367</v>
          </cell>
          <cell r="C20">
            <v>1148951.560060662</v>
          </cell>
          <cell r="D20">
            <v>1336.3897296079072</v>
          </cell>
        </row>
        <row r="21">
          <cell r="A21">
            <v>7</v>
          </cell>
          <cell r="B21">
            <v>1150993.2220902746</v>
          </cell>
          <cell r="C21">
            <v>1148968.7832952163</v>
          </cell>
          <cell r="D21">
            <v>1361.8109900723489</v>
          </cell>
        </row>
        <row r="22">
          <cell r="A22">
            <v>244</v>
          </cell>
          <cell r="B22">
            <v>1151135.7517834278</v>
          </cell>
          <cell r="C22">
            <v>1148953.992519429</v>
          </cell>
          <cell r="D22">
            <v>1337.9686773003784</v>
          </cell>
        </row>
        <row r="23">
          <cell r="A23" t="str">
            <v>18A</v>
          </cell>
          <cell r="B23">
            <v>1151108.2314831046</v>
          </cell>
          <cell r="C23">
            <v>1148902.5007640375</v>
          </cell>
          <cell r="D23">
            <v>1339.8995084173137</v>
          </cell>
        </row>
        <row r="24">
          <cell r="A24">
            <v>261</v>
          </cell>
          <cell r="B24">
            <v>1151135.7517834278</v>
          </cell>
          <cell r="C24">
            <v>1148953.992519429</v>
          </cell>
          <cell r="D24">
            <v>1337.9686773003784</v>
          </cell>
        </row>
        <row r="25">
          <cell r="A25">
            <v>46</v>
          </cell>
          <cell r="B25">
            <v>1151112.4610964647</v>
          </cell>
          <cell r="C25">
            <v>1148936.2977245869</v>
          </cell>
          <cell r="D25">
            <v>1343.2294872909042</v>
          </cell>
        </row>
        <row r="26">
          <cell r="A26" t="str">
            <v>45A</v>
          </cell>
          <cell r="B26">
            <v>1151098.5621628934</v>
          </cell>
          <cell r="C26">
            <v>1148908.6707229412</v>
          </cell>
          <cell r="D26">
            <v>1344.8006000362748</v>
          </cell>
        </row>
        <row r="27">
          <cell r="A27">
            <v>61</v>
          </cell>
          <cell r="B27">
            <v>1151083.6715819638</v>
          </cell>
          <cell r="C27">
            <v>1148879.9605464032</v>
          </cell>
          <cell r="D27">
            <v>1344.0350426577841</v>
          </cell>
        </row>
        <row r="28">
          <cell r="A28">
            <v>10</v>
          </cell>
          <cell r="B28">
            <v>1151058.5954847152</v>
          </cell>
          <cell r="C28">
            <v>1148998.1493384498</v>
          </cell>
          <cell r="D28">
            <v>1351.4400127770471</v>
          </cell>
        </row>
        <row r="29">
          <cell r="A29">
            <v>9</v>
          </cell>
          <cell r="B29">
            <v>1151026.355220868</v>
          </cell>
          <cell r="C29">
            <v>1148935.1216390317</v>
          </cell>
          <cell r="D29">
            <v>1354.8503867135087</v>
          </cell>
        </row>
        <row r="30">
          <cell r="A30">
            <v>8</v>
          </cell>
          <cell r="B30">
            <v>1151022.9865773923</v>
          </cell>
          <cell r="C30">
            <v>1148930.3547811224</v>
          </cell>
          <cell r="D30">
            <v>1355.2620701696233</v>
          </cell>
        </row>
        <row r="31">
          <cell r="A31" t="str">
            <v>14A</v>
          </cell>
          <cell r="B31">
            <v>1151026.8686560146</v>
          </cell>
          <cell r="C31">
            <v>1149064.3791065551</v>
          </cell>
          <cell r="D31">
            <v>1359.647664261031</v>
          </cell>
        </row>
        <row r="32">
          <cell r="A32">
            <v>12</v>
          </cell>
          <cell r="B32">
            <v>1151098.5188178634</v>
          </cell>
          <cell r="C32">
            <v>1149073.4922249566</v>
          </cell>
          <cell r="D32">
            <v>1355.8392352142116</v>
          </cell>
        </row>
        <row r="33">
          <cell r="A33">
            <v>11</v>
          </cell>
          <cell r="B33">
            <v>1151077.6619190925</v>
          </cell>
          <cell r="C33">
            <v>1149036.7897374383</v>
          </cell>
          <cell r="D33">
            <v>1354.4959158024456</v>
          </cell>
        </row>
        <row r="34">
          <cell r="A34">
            <v>13</v>
          </cell>
          <cell r="B34">
            <v>1151048.3990745903</v>
          </cell>
          <cell r="C34">
            <v>1149099.0257615754</v>
          </cell>
          <cell r="D34">
            <v>1357.9725179132356</v>
          </cell>
        </row>
        <row r="35">
          <cell r="A35">
            <v>262</v>
          </cell>
          <cell r="B35">
            <v>1151004.4912259961</v>
          </cell>
          <cell r="C35">
            <v>1149025.0849031573</v>
          </cell>
          <cell r="D35">
            <v>1361.4499153808936</v>
          </cell>
        </row>
        <row r="36">
          <cell r="A36">
            <v>16</v>
          </cell>
          <cell r="B36">
            <v>1150995.1874033813</v>
          </cell>
          <cell r="C36">
            <v>1149029.8121934782</v>
          </cell>
          <cell r="D36">
            <v>1363.2155277383447</v>
          </cell>
        </row>
        <row r="37">
          <cell r="A37" t="str">
            <v>15A</v>
          </cell>
          <cell r="B37">
            <v>1150977.7464497215</v>
          </cell>
          <cell r="C37">
            <v>1149038.6658172507</v>
          </cell>
          <cell r="D37">
            <v>1364.7401172085349</v>
          </cell>
        </row>
        <row r="38">
          <cell r="A38">
            <v>6</v>
          </cell>
          <cell r="B38">
            <v>1150963.1274990751</v>
          </cell>
          <cell r="C38">
            <v>1149008.347188845</v>
          </cell>
          <cell r="D38">
            <v>1364.3542953925962</v>
          </cell>
        </row>
        <row r="39">
          <cell r="A39">
            <v>17</v>
          </cell>
          <cell r="B39">
            <v>1151141.8034219691</v>
          </cell>
          <cell r="C39">
            <v>1148956.3900550397</v>
          </cell>
          <cell r="D39">
            <v>1337.4683796959914</v>
          </cell>
        </row>
        <row r="40">
          <cell r="A40" t="str">
            <v>200A</v>
          </cell>
          <cell r="B40">
            <v>1151032.3495295774</v>
          </cell>
          <cell r="C40">
            <v>1148924.3942487428</v>
          </cell>
          <cell r="D40">
            <v>1354.525102858337</v>
          </cell>
        </row>
        <row r="41">
          <cell r="A41">
            <v>63</v>
          </cell>
          <cell r="B41">
            <v>1151055.4543660544</v>
          </cell>
          <cell r="C41">
            <v>1148921.7278309299</v>
          </cell>
          <cell r="D41">
            <v>1352.3889884608823</v>
          </cell>
        </row>
        <row r="42">
          <cell r="A42" t="str">
            <v>64A</v>
          </cell>
          <cell r="B42">
            <v>1151072.0636055109</v>
          </cell>
          <cell r="C42">
            <v>1148955.61588167</v>
          </cell>
          <cell r="D42">
            <v>1352.3702292516743</v>
          </cell>
        </row>
        <row r="43">
          <cell r="A43">
            <v>62</v>
          </cell>
          <cell r="B43">
            <v>1151059.7261104977</v>
          </cell>
          <cell r="C43">
            <v>1148899.3567772531</v>
          </cell>
          <cell r="D43">
            <v>1350.545742305291</v>
          </cell>
        </row>
        <row r="44">
          <cell r="A44">
            <v>44</v>
          </cell>
          <cell r="B44">
            <v>1151264.8361581019</v>
          </cell>
          <cell r="C44">
            <v>1148850.0532957893</v>
          </cell>
          <cell r="D44">
            <v>1327.8954260108117</v>
          </cell>
        </row>
        <row r="45">
          <cell r="A45">
            <v>24</v>
          </cell>
          <cell r="B45">
            <v>1151309.21</v>
          </cell>
          <cell r="C45">
            <v>1148870.7</v>
          </cell>
          <cell r="D45">
            <v>1326.28</v>
          </cell>
        </row>
        <row r="46">
          <cell r="A46">
            <v>25</v>
          </cell>
          <cell r="B46">
            <v>1151362.5060870789</v>
          </cell>
          <cell r="C46">
            <v>1148843.8456186319</v>
          </cell>
          <cell r="D46">
            <v>1325.8269282528281</v>
          </cell>
        </row>
        <row r="47">
          <cell r="A47">
            <v>43</v>
          </cell>
          <cell r="B47">
            <v>1151319.0600961938</v>
          </cell>
          <cell r="C47">
            <v>1148757.06547595</v>
          </cell>
          <cell r="D47">
            <v>1327.1651043106815</v>
          </cell>
        </row>
        <row r="48">
          <cell r="A48">
            <v>201</v>
          </cell>
          <cell r="B48">
            <v>1151306.0505700782</v>
          </cell>
          <cell r="C48">
            <v>1148730.2268973694</v>
          </cell>
          <cell r="D48">
            <v>1326.8987382930391</v>
          </cell>
        </row>
        <row r="49">
          <cell r="A49">
            <v>202</v>
          </cell>
          <cell r="B49">
            <v>1151291.5048365991</v>
          </cell>
          <cell r="C49">
            <v>1148699.8068667436</v>
          </cell>
          <cell r="D49">
            <v>1327.2316327608828</v>
          </cell>
        </row>
        <row r="50">
          <cell r="A50">
            <v>101</v>
          </cell>
          <cell r="B50">
            <v>1151287.5231146077</v>
          </cell>
          <cell r="C50">
            <v>1148687.6168845526</v>
          </cell>
          <cell r="D50">
            <v>1327.186592928904</v>
          </cell>
        </row>
        <row r="51">
          <cell r="A51">
            <v>203</v>
          </cell>
          <cell r="B51">
            <v>1151295.1759405355</v>
          </cell>
          <cell r="C51">
            <v>1148681.4858961669</v>
          </cell>
          <cell r="D51">
            <v>1326.326359215012</v>
          </cell>
        </row>
        <row r="52">
          <cell r="A52">
            <v>220</v>
          </cell>
          <cell r="B52">
            <v>1151270.5096259217</v>
          </cell>
          <cell r="C52">
            <v>1148658.0921981109</v>
          </cell>
          <cell r="D52">
            <v>1327.4960653935275</v>
          </cell>
        </row>
        <row r="53">
          <cell r="A53" t="str">
            <v>90A</v>
          </cell>
          <cell r="B53">
            <v>1151205.5256082765</v>
          </cell>
          <cell r="C53">
            <v>1148680.0092459517</v>
          </cell>
          <cell r="D53">
            <v>1331.4873214339698</v>
          </cell>
        </row>
        <row r="54">
          <cell r="A54">
            <v>78</v>
          </cell>
          <cell r="B54">
            <v>1151193.3010028289</v>
          </cell>
          <cell r="C54">
            <v>1148709.6458514908</v>
          </cell>
          <cell r="D54">
            <v>1332.549325612345</v>
          </cell>
        </row>
        <row r="55">
          <cell r="A55">
            <v>77</v>
          </cell>
          <cell r="B55">
            <v>1151183.7264971512</v>
          </cell>
          <cell r="C55">
            <v>1148687.4281196315</v>
          </cell>
          <cell r="D55">
            <v>1330.2644562821579</v>
          </cell>
        </row>
        <row r="56">
          <cell r="A56">
            <v>76</v>
          </cell>
          <cell r="B56">
            <v>1151171.9710216476</v>
          </cell>
          <cell r="C56">
            <v>1148665.7884250814</v>
          </cell>
          <cell r="D56">
            <v>1327.3333999184038</v>
          </cell>
        </row>
        <row r="57">
          <cell r="A57">
            <v>75</v>
          </cell>
          <cell r="B57">
            <v>1151154.3929999999</v>
          </cell>
          <cell r="C57">
            <v>1148622.8535</v>
          </cell>
          <cell r="D57">
            <v>1324.5662872811001</v>
          </cell>
        </row>
        <row r="58">
          <cell r="A58">
            <v>72</v>
          </cell>
          <cell r="B58">
            <v>1151130.97</v>
          </cell>
          <cell r="C58">
            <v>1148579.1089999999</v>
          </cell>
          <cell r="D58">
            <v>1321.4099999999999</v>
          </cell>
        </row>
        <row r="59">
          <cell r="A59">
            <v>73</v>
          </cell>
          <cell r="B59">
            <v>1151126.4038159726</v>
          </cell>
          <cell r="C59">
            <v>1148569.2673538057</v>
          </cell>
          <cell r="D59">
            <v>1322.0645776328436</v>
          </cell>
        </row>
        <row r="60">
          <cell r="A60">
            <v>217</v>
          </cell>
          <cell r="B60">
            <v>1151178.566254305</v>
          </cell>
          <cell r="C60">
            <v>1148538.4247280378</v>
          </cell>
          <cell r="D60">
            <v>1318.6581713835806</v>
          </cell>
        </row>
        <row r="61">
          <cell r="A61">
            <v>218</v>
          </cell>
          <cell r="B61">
            <v>1151197.6262841185</v>
          </cell>
          <cell r="C61">
            <v>1148550.0481416783</v>
          </cell>
          <cell r="D61">
            <v>1315.4846485457178</v>
          </cell>
        </row>
        <row r="62">
          <cell r="A62">
            <v>219</v>
          </cell>
          <cell r="B62">
            <v>1151201.707688818</v>
          </cell>
          <cell r="C62">
            <v>1148569.3253559452</v>
          </cell>
          <cell r="D62">
            <v>1317.8323720695976</v>
          </cell>
        </row>
        <row r="63">
          <cell r="A63">
            <v>216</v>
          </cell>
          <cell r="B63">
            <v>1151225.4132518293</v>
          </cell>
          <cell r="C63">
            <v>1148518.8593837544</v>
          </cell>
          <cell r="D63">
            <v>1311.3504917518001</v>
          </cell>
        </row>
        <row r="64">
          <cell r="A64">
            <v>255</v>
          </cell>
          <cell r="B64">
            <v>1151263.3914242866</v>
          </cell>
          <cell r="C64">
            <v>1148558.6377487867</v>
          </cell>
          <cell r="D64">
            <v>1317.4920775248022</v>
          </cell>
        </row>
        <row r="65">
          <cell r="A65">
            <v>210</v>
          </cell>
          <cell r="B65">
            <v>1151253.0524313932</v>
          </cell>
          <cell r="C65">
            <v>1148469.4865884893</v>
          </cell>
          <cell r="D65">
            <v>1309.4642647962642</v>
          </cell>
        </row>
        <row r="66">
          <cell r="A66" t="str">
            <v>71A</v>
          </cell>
          <cell r="B66">
            <v>1151115.7847693965</v>
          </cell>
          <cell r="C66">
            <v>1148643.0807847043</v>
          </cell>
          <cell r="D66">
            <v>1329.3308903994437</v>
          </cell>
        </row>
        <row r="67">
          <cell r="A67" t="str">
            <v>81A</v>
          </cell>
          <cell r="B67">
            <v>1151134.6047570049</v>
          </cell>
          <cell r="C67">
            <v>1148679.6123421285</v>
          </cell>
          <cell r="D67">
            <v>1329.3625978967411</v>
          </cell>
        </row>
        <row r="68">
          <cell r="A68" t="str">
            <v>85A</v>
          </cell>
          <cell r="B68">
            <v>1151081.0796274815</v>
          </cell>
          <cell r="C68">
            <v>1148661.9458679473</v>
          </cell>
          <cell r="D68">
            <v>1331.6305219397461</v>
          </cell>
        </row>
        <row r="69">
          <cell r="A69">
            <v>71</v>
          </cell>
          <cell r="B69">
            <v>1151094.1446617951</v>
          </cell>
          <cell r="C69">
            <v>1148602.6102189976</v>
          </cell>
          <cell r="D69">
            <v>1323.4890927616343</v>
          </cell>
        </row>
        <row r="70">
          <cell r="A70">
            <v>80</v>
          </cell>
          <cell r="B70">
            <v>1151160.9790000001</v>
          </cell>
          <cell r="C70">
            <v>1148700.5789999999</v>
          </cell>
          <cell r="D70">
            <v>1330.875</v>
          </cell>
        </row>
        <row r="71">
          <cell r="A71" t="str">
            <v>CJ82</v>
          </cell>
          <cell r="B71">
            <v>1151098.8674388544</v>
          </cell>
          <cell r="C71">
            <v>1148693.6913246096</v>
          </cell>
          <cell r="D71">
            <v>1332.5423001778324</v>
          </cell>
        </row>
        <row r="72">
          <cell r="A72" t="str">
            <v>82A</v>
          </cell>
          <cell r="B72">
            <v>1151104.8940819514</v>
          </cell>
          <cell r="C72">
            <v>1148701.5600514568</v>
          </cell>
          <cell r="D72">
            <v>1332.9722430336058</v>
          </cell>
        </row>
        <row r="73">
          <cell r="A73">
            <v>82</v>
          </cell>
          <cell r="B73">
            <v>1151096.3098258215</v>
          </cell>
          <cell r="C73">
            <v>1148708.8202834898</v>
          </cell>
          <cell r="D73">
            <v>1335.1402251249597</v>
          </cell>
        </row>
        <row r="74">
          <cell r="A74">
            <v>86</v>
          </cell>
          <cell r="B74">
            <v>1151059.6074372241</v>
          </cell>
          <cell r="C74">
            <v>1148623.1146933264</v>
          </cell>
          <cell r="D74">
            <v>1326.7679140245484</v>
          </cell>
        </row>
        <row r="75">
          <cell r="A75">
            <v>60</v>
          </cell>
          <cell r="B75">
            <v>1151089.8337173536</v>
          </cell>
          <cell r="C75">
            <v>1148891.466866859</v>
          </cell>
          <cell r="D75">
            <v>1344.5141339051972</v>
          </cell>
        </row>
        <row r="76">
          <cell r="A76" t="str">
            <v>65A</v>
          </cell>
          <cell r="B76">
            <v>1150910.3674630995</v>
          </cell>
          <cell r="C76">
            <v>1148670.3746952615</v>
          </cell>
          <cell r="D76">
            <v>1352.2210540071512</v>
          </cell>
        </row>
        <row r="77">
          <cell r="A77">
            <v>89</v>
          </cell>
          <cell r="B77">
            <v>1150956.6385658588</v>
          </cell>
          <cell r="C77">
            <v>1148644.124177306</v>
          </cell>
          <cell r="D77">
            <v>1341.4260925688691</v>
          </cell>
        </row>
        <row r="78">
          <cell r="A78">
            <v>88</v>
          </cell>
          <cell r="B78">
            <v>1150986.5638188175</v>
          </cell>
          <cell r="C78">
            <v>1148627.2744050543</v>
          </cell>
          <cell r="D78">
            <v>1337.2411111924082</v>
          </cell>
        </row>
        <row r="79">
          <cell r="A79">
            <v>87</v>
          </cell>
          <cell r="B79">
            <v>1151005.7955992499</v>
          </cell>
          <cell r="C79">
            <v>1148616.2576566741</v>
          </cell>
          <cell r="D79">
            <v>1335.3309915064096</v>
          </cell>
        </row>
        <row r="80">
          <cell r="A80">
            <v>69</v>
          </cell>
          <cell r="B80">
            <v>1151051.1265362487</v>
          </cell>
          <cell r="C80">
            <v>1148590.7856498142</v>
          </cell>
          <cell r="D80">
            <v>1329.1370475617673</v>
          </cell>
        </row>
        <row r="81">
          <cell r="A81">
            <v>221</v>
          </cell>
          <cell r="B81">
            <v>1151057.9711334559</v>
          </cell>
          <cell r="C81">
            <v>1148591.5972339832</v>
          </cell>
          <cell r="D81">
            <v>1328.1412066707021</v>
          </cell>
        </row>
        <row r="82">
          <cell r="A82">
            <v>68</v>
          </cell>
          <cell r="B82">
            <v>1151019.1672265283</v>
          </cell>
          <cell r="C82">
            <v>1148555.9637174096</v>
          </cell>
          <cell r="D82">
            <v>1336.0259859318408</v>
          </cell>
        </row>
        <row r="83">
          <cell r="A83" t="str">
            <v>66A</v>
          </cell>
          <cell r="B83">
            <v>1150915.667171842</v>
          </cell>
          <cell r="C83">
            <v>1148614.4148936991</v>
          </cell>
          <cell r="D83">
            <v>1345.7218434281829</v>
          </cell>
        </row>
        <row r="84">
          <cell r="A84">
            <v>67</v>
          </cell>
          <cell r="B84">
            <v>1150963.9882180393</v>
          </cell>
          <cell r="C84">
            <v>1148587.0227221956</v>
          </cell>
          <cell r="D84">
            <v>1339.2588025398586</v>
          </cell>
        </row>
        <row r="85">
          <cell r="A85" t="str">
            <v>83A</v>
          </cell>
          <cell r="B85">
            <v>1151064.8688418614</v>
          </cell>
          <cell r="C85">
            <v>1148733.2802838814</v>
          </cell>
          <cell r="D85">
            <v>1337.6737873533291</v>
          </cell>
        </row>
        <row r="86">
          <cell r="A86" t="str">
            <v>CJ255A</v>
          </cell>
          <cell r="B86">
            <v>1151289.3906379179</v>
          </cell>
          <cell r="C86">
            <v>1148546.1454071826</v>
          </cell>
          <cell r="D86">
            <v>1314.2304446415558</v>
          </cell>
        </row>
        <row r="87">
          <cell r="A87">
            <v>94</v>
          </cell>
          <cell r="B87">
            <v>1151307.2140522101</v>
          </cell>
          <cell r="C87">
            <v>1148537.708765619</v>
          </cell>
          <cell r="D87">
            <v>1312.7186235219669</v>
          </cell>
        </row>
        <row r="88">
          <cell r="A88">
            <v>95</v>
          </cell>
          <cell r="B88">
            <v>1151300.5448576743</v>
          </cell>
          <cell r="C88">
            <v>1148513.9450757906</v>
          </cell>
          <cell r="D88">
            <v>1310.4832733552007</v>
          </cell>
        </row>
        <row r="89">
          <cell r="A89">
            <v>97</v>
          </cell>
          <cell r="B89">
            <v>1151337.0226764609</v>
          </cell>
          <cell r="C89">
            <v>1148523.4106147108</v>
          </cell>
          <cell r="D89">
            <v>1313.5221565279505</v>
          </cell>
        </row>
        <row r="90">
          <cell r="A90">
            <v>96</v>
          </cell>
          <cell r="B90">
            <v>1151300.0347343453</v>
          </cell>
          <cell r="C90">
            <v>1148462.3872225289</v>
          </cell>
          <cell r="D90">
            <v>1302.3014133697372</v>
          </cell>
        </row>
        <row r="91">
          <cell r="A91">
            <v>212</v>
          </cell>
          <cell r="B91">
            <v>1151287.9100306323</v>
          </cell>
          <cell r="C91">
            <v>1148469.7869794625</v>
          </cell>
          <cell r="D91">
            <v>1305.3429140125509</v>
          </cell>
        </row>
        <row r="92">
          <cell r="A92">
            <v>211</v>
          </cell>
          <cell r="B92">
            <v>1151265.5858893902</v>
          </cell>
          <cell r="C92">
            <v>1148465.0850551676</v>
          </cell>
          <cell r="D92">
            <v>1307.0761491930057</v>
          </cell>
        </row>
        <row r="93">
          <cell r="A93">
            <v>208</v>
          </cell>
          <cell r="B93">
            <v>1151300.2584034256</v>
          </cell>
          <cell r="C93">
            <v>1148431.0280963366</v>
          </cell>
          <cell r="D93">
            <v>1300.2225257221767</v>
          </cell>
        </row>
        <row r="94">
          <cell r="A94">
            <v>258</v>
          </cell>
          <cell r="B94">
            <v>1151322.7914154534</v>
          </cell>
          <cell r="C94">
            <v>1148429.112632731</v>
          </cell>
          <cell r="D94">
            <v>1298.8508433945678</v>
          </cell>
        </row>
        <row r="95">
          <cell r="A95" t="str">
            <v>199A</v>
          </cell>
          <cell r="B95">
            <v>1151335.9800982745</v>
          </cell>
          <cell r="C95">
            <v>1148454.7091627161</v>
          </cell>
          <cell r="D95">
            <v>1303.0695447414712</v>
          </cell>
        </row>
        <row r="96">
          <cell r="A96">
            <v>214</v>
          </cell>
          <cell r="B96">
            <v>1151215.7298571668</v>
          </cell>
          <cell r="C96">
            <v>1148434.0182640983</v>
          </cell>
          <cell r="D96">
            <v>1305.9575144399801</v>
          </cell>
        </row>
        <row r="97">
          <cell r="A97">
            <v>215</v>
          </cell>
          <cell r="B97">
            <v>1151199.2545212787</v>
          </cell>
          <cell r="C97">
            <v>1148437.7634232449</v>
          </cell>
          <cell r="D97">
            <v>1306.8379854058219</v>
          </cell>
        </row>
        <row r="98">
          <cell r="A98">
            <v>213</v>
          </cell>
          <cell r="B98">
            <v>1151214.6013504101</v>
          </cell>
          <cell r="C98">
            <v>1148413.5498197312</v>
          </cell>
          <cell r="D98">
            <v>1305.4897574204765</v>
          </cell>
        </row>
        <row r="99">
          <cell r="A99">
            <v>222</v>
          </cell>
          <cell r="B99">
            <v>1151293.2270181987</v>
          </cell>
          <cell r="C99">
            <v>1148398.5560882036</v>
          </cell>
          <cell r="D99">
            <v>1299.3190243042732</v>
          </cell>
        </row>
        <row r="100">
          <cell r="A100">
            <v>223</v>
          </cell>
          <cell r="B100">
            <v>1151289.8015691093</v>
          </cell>
          <cell r="C100">
            <v>1148379.6932618781</v>
          </cell>
          <cell r="D100">
            <v>1297.0834867449441</v>
          </cell>
        </row>
        <row r="101">
          <cell r="A101">
            <v>209</v>
          </cell>
          <cell r="B101">
            <v>1151251.3120192047</v>
          </cell>
          <cell r="C101">
            <v>1148406.8167570189</v>
          </cell>
          <cell r="D101">
            <v>1302.756660711025</v>
          </cell>
        </row>
        <row r="102">
          <cell r="A102">
            <v>224</v>
          </cell>
          <cell r="B102">
            <v>1151263.8030685855</v>
          </cell>
          <cell r="C102">
            <v>1148353.6907741309</v>
          </cell>
          <cell r="D102">
            <v>1288.1668665317982</v>
          </cell>
        </row>
        <row r="103">
          <cell r="A103" t="str">
            <v>109A</v>
          </cell>
          <cell r="B103">
            <v>1151350.5749764103</v>
          </cell>
          <cell r="C103">
            <v>1148351.1358806477</v>
          </cell>
          <cell r="D103">
            <v>1288.2990619103534</v>
          </cell>
        </row>
        <row r="104">
          <cell r="A104">
            <v>127</v>
          </cell>
          <cell r="B104">
            <v>1151345.9727719096</v>
          </cell>
          <cell r="C104">
            <v>1148343.2091738614</v>
          </cell>
          <cell r="D104">
            <v>1288.7707662308019</v>
          </cell>
        </row>
        <row r="105">
          <cell r="A105">
            <v>109</v>
          </cell>
          <cell r="B105">
            <v>1151358.7836018377</v>
          </cell>
          <cell r="C105">
            <v>1148366.3229974753</v>
          </cell>
          <cell r="D105">
            <v>1293.2323060288252</v>
          </cell>
        </row>
        <row r="106">
          <cell r="A106">
            <v>108</v>
          </cell>
          <cell r="B106">
            <v>1151376.3081463464</v>
          </cell>
          <cell r="C106">
            <v>1148400.2911714204</v>
          </cell>
          <cell r="D106">
            <v>1295.4229628686064</v>
          </cell>
        </row>
        <row r="107">
          <cell r="A107">
            <v>110</v>
          </cell>
          <cell r="B107">
            <v>1151383.3012392889</v>
          </cell>
          <cell r="C107">
            <v>1148413.7773120357</v>
          </cell>
          <cell r="D107">
            <v>1296.9497589426319</v>
          </cell>
        </row>
        <row r="108">
          <cell r="A108">
            <v>111</v>
          </cell>
          <cell r="B108">
            <v>1151396.1051370283</v>
          </cell>
          <cell r="C108">
            <v>1148439.4646963559</v>
          </cell>
          <cell r="D108">
            <v>1300.6505512958956</v>
          </cell>
        </row>
        <row r="109">
          <cell r="A109">
            <v>107</v>
          </cell>
          <cell r="B109">
            <v>1151344.5786752105</v>
          </cell>
          <cell r="C109">
            <v>1148417.7437091372</v>
          </cell>
          <cell r="D109">
            <v>1297.020100693039</v>
          </cell>
        </row>
        <row r="110">
          <cell r="A110" t="str">
            <v>CJ258A</v>
          </cell>
          <cell r="B110">
            <v>1151317.9157587145</v>
          </cell>
          <cell r="C110">
            <v>1148431.6801892288</v>
          </cell>
          <cell r="D110">
            <v>1297.5892890776004</v>
          </cell>
        </row>
        <row r="111">
          <cell r="A111">
            <v>106</v>
          </cell>
          <cell r="B111">
            <v>1151359.2487616511</v>
          </cell>
          <cell r="C111">
            <v>1148444.186925584</v>
          </cell>
          <cell r="D111">
            <v>1302.2642481393373</v>
          </cell>
        </row>
        <row r="112">
          <cell r="A112" t="str">
            <v>198A</v>
          </cell>
          <cell r="B112">
            <v>1151347.5770615209</v>
          </cell>
          <cell r="C112">
            <v>1148478.3496585821</v>
          </cell>
          <cell r="D112">
            <v>1308.7820517120713</v>
          </cell>
        </row>
        <row r="113">
          <cell r="A113">
            <v>103</v>
          </cell>
          <cell r="B113">
            <v>1151371.0219404057</v>
          </cell>
          <cell r="C113">
            <v>1148466.6404584947</v>
          </cell>
          <cell r="D113">
            <v>1309.3655523770256</v>
          </cell>
        </row>
        <row r="114">
          <cell r="A114" t="str">
            <v>102A</v>
          </cell>
          <cell r="B114">
            <v>1151385.1344992181</v>
          </cell>
          <cell r="C114">
            <v>1148493.6665940909</v>
          </cell>
          <cell r="D114">
            <v>1313.2660030446293</v>
          </cell>
        </row>
        <row r="115">
          <cell r="A115">
            <v>112</v>
          </cell>
          <cell r="B115">
            <v>1151401.7817717334</v>
          </cell>
          <cell r="C115">
            <v>1148451.0763649635</v>
          </cell>
          <cell r="D115">
            <v>1307.9407569881878</v>
          </cell>
        </row>
        <row r="116">
          <cell r="A116">
            <v>113</v>
          </cell>
          <cell r="B116">
            <v>1151415.3122686637</v>
          </cell>
          <cell r="C116">
            <v>1148444.5890040009</v>
          </cell>
          <cell r="D116">
            <v>1306.8670312382569</v>
          </cell>
        </row>
        <row r="117">
          <cell r="A117" t="str">
            <v>115A</v>
          </cell>
          <cell r="B117">
            <v>1151410.3963137451</v>
          </cell>
          <cell r="C117">
            <v>1148466.0298068037</v>
          </cell>
          <cell r="D117">
            <v>1311.3427838448649</v>
          </cell>
        </row>
        <row r="118">
          <cell r="A118">
            <v>114</v>
          </cell>
          <cell r="B118">
            <v>1151440.6347005439</v>
          </cell>
          <cell r="C118">
            <v>1148432.6353457626</v>
          </cell>
          <cell r="D118">
            <v>1300.1617456570011</v>
          </cell>
        </row>
        <row r="119">
          <cell r="A119">
            <v>124</v>
          </cell>
          <cell r="B119">
            <v>1151464.0525576628</v>
          </cell>
          <cell r="C119">
            <v>1148419.1945182038</v>
          </cell>
          <cell r="D119">
            <v>1298.958678849782</v>
          </cell>
        </row>
        <row r="120">
          <cell r="A120">
            <v>121</v>
          </cell>
          <cell r="B120">
            <v>1151478.3342596083</v>
          </cell>
          <cell r="C120">
            <v>1148412.4030216595</v>
          </cell>
          <cell r="D120">
            <v>1298.4950243258345</v>
          </cell>
        </row>
        <row r="121">
          <cell r="A121">
            <v>119</v>
          </cell>
          <cell r="B121">
            <v>1151485.9448184995</v>
          </cell>
          <cell r="C121">
            <v>1148423.8537589884</v>
          </cell>
          <cell r="D121">
            <v>1303.5849867079228</v>
          </cell>
        </row>
        <row r="122">
          <cell r="A122">
            <v>117</v>
          </cell>
          <cell r="B122">
            <v>1151498.614300899</v>
          </cell>
          <cell r="C122">
            <v>1148444.2397754469</v>
          </cell>
          <cell r="D122">
            <v>1312.1639960042041</v>
          </cell>
        </row>
        <row r="123">
          <cell r="A123" t="str">
            <v>123A</v>
          </cell>
          <cell r="B123">
            <v>1151470.7103294651</v>
          </cell>
          <cell r="C123">
            <v>1148433.5867809425</v>
          </cell>
          <cell r="D123">
            <v>1304.9833632846758</v>
          </cell>
        </row>
        <row r="124">
          <cell r="A124" t="str">
            <v>120A</v>
          </cell>
          <cell r="B124">
            <v>1151508.0069764671</v>
          </cell>
          <cell r="C124">
            <v>1148415.0739128552</v>
          </cell>
          <cell r="D124">
            <v>1304.5094514925945</v>
          </cell>
        </row>
        <row r="125">
          <cell r="A125" t="str">
            <v>116A</v>
          </cell>
          <cell r="B125">
            <v>1151503.0479586003</v>
          </cell>
          <cell r="C125">
            <v>1148453.8296252391</v>
          </cell>
          <cell r="D125">
            <v>1314.2263441250027</v>
          </cell>
        </row>
        <row r="126">
          <cell r="A126" t="str">
            <v>206A</v>
          </cell>
          <cell r="B126">
            <v>1151520.7449253076</v>
          </cell>
          <cell r="C126">
            <v>1148482.0796149017</v>
          </cell>
          <cell r="D126">
            <v>1314.3048100199667</v>
          </cell>
        </row>
        <row r="127">
          <cell r="A127" t="str">
            <v>100A</v>
          </cell>
          <cell r="B127">
            <v>1151480.3387320719</v>
          </cell>
          <cell r="C127">
            <v>1148460.2206529654</v>
          </cell>
          <cell r="D127">
            <v>1315.1279897351155</v>
          </cell>
        </row>
        <row r="128">
          <cell r="A128">
            <v>99</v>
          </cell>
          <cell r="B128">
            <v>1151463.7301824719</v>
          </cell>
          <cell r="C128">
            <v>1148463.5012284881</v>
          </cell>
          <cell r="D128">
            <v>1315.3612812717051</v>
          </cell>
        </row>
        <row r="129">
          <cell r="A129">
            <v>257</v>
          </cell>
          <cell r="B129">
            <v>1151451.3311325207</v>
          </cell>
          <cell r="C129">
            <v>1148465.7102600492</v>
          </cell>
          <cell r="D129">
            <v>1315.2956167202751</v>
          </cell>
        </row>
        <row r="130">
          <cell r="A130" t="str">
            <v>132A</v>
          </cell>
          <cell r="B130">
            <v>1151475.4499637992</v>
          </cell>
          <cell r="C130">
            <v>1148489.1597703458</v>
          </cell>
          <cell r="D130">
            <v>1315.8468132233825</v>
          </cell>
        </row>
        <row r="131">
          <cell r="A131">
            <v>133</v>
          </cell>
          <cell r="B131">
            <v>1151482.1320670084</v>
          </cell>
          <cell r="C131">
            <v>1148501.0944339542</v>
          </cell>
          <cell r="D131">
            <v>1315.4110941453359</v>
          </cell>
        </row>
        <row r="132">
          <cell r="A132">
            <v>134</v>
          </cell>
          <cell r="B132">
            <v>1151494.9637163733</v>
          </cell>
          <cell r="C132">
            <v>1148528.7082881788</v>
          </cell>
          <cell r="D132">
            <v>1309.4713374904118</v>
          </cell>
        </row>
        <row r="133">
          <cell r="A133">
            <v>207</v>
          </cell>
          <cell r="B133">
            <v>1151534.2122798064</v>
          </cell>
          <cell r="C133">
            <v>1148505.9462440058</v>
          </cell>
          <cell r="D133">
            <v>1309.2082056892</v>
          </cell>
        </row>
        <row r="134">
          <cell r="A134">
            <v>225</v>
          </cell>
          <cell r="B134">
            <v>1151544.2189052566</v>
          </cell>
          <cell r="C134">
            <v>1148522.9898523013</v>
          </cell>
          <cell r="D134">
            <v>1307.577024919718</v>
          </cell>
        </row>
        <row r="135">
          <cell r="A135">
            <v>135</v>
          </cell>
          <cell r="B135">
            <v>1151587.8380908461</v>
          </cell>
          <cell r="C135">
            <v>1148520.9463409174</v>
          </cell>
          <cell r="D135">
            <v>1305.5979694758857</v>
          </cell>
        </row>
        <row r="136">
          <cell r="A136" t="str">
            <v>136A</v>
          </cell>
          <cell r="B136">
            <v>1151591.3367941668</v>
          </cell>
          <cell r="C136">
            <v>1148491.9465252652</v>
          </cell>
          <cell r="D136">
            <v>1304.4400277305463</v>
          </cell>
        </row>
        <row r="137">
          <cell r="A137">
            <v>137</v>
          </cell>
          <cell r="B137">
            <v>1151605.5814868223</v>
          </cell>
          <cell r="C137">
            <v>1148444.8257483365</v>
          </cell>
          <cell r="D137">
            <v>1301.9714640026814</v>
          </cell>
        </row>
        <row r="138">
          <cell r="A138">
            <v>138</v>
          </cell>
          <cell r="B138">
            <v>1151637.768752553</v>
          </cell>
          <cell r="C138">
            <v>1148432.8575422668</v>
          </cell>
          <cell r="D138">
            <v>1297.3916379841623</v>
          </cell>
        </row>
        <row r="139">
          <cell r="A139" t="str">
            <v>127A</v>
          </cell>
          <cell r="B139">
            <v>1151385.3927212588</v>
          </cell>
          <cell r="C139">
            <v>1148359.7927949391</v>
          </cell>
          <cell r="D139">
            <v>1290.2222535029268</v>
          </cell>
        </row>
        <row r="140">
          <cell r="A140">
            <v>126</v>
          </cell>
          <cell r="B140">
            <v>1151414.8837812282</v>
          </cell>
          <cell r="C140">
            <v>1148400.5020879623</v>
          </cell>
          <cell r="D140">
            <v>1291.8292305938437</v>
          </cell>
        </row>
        <row r="141">
          <cell r="A141">
            <v>125</v>
          </cell>
          <cell r="B141">
            <v>1151440.1051050071</v>
          </cell>
          <cell r="C141">
            <v>1148409.5014712089</v>
          </cell>
          <cell r="D141">
            <v>1292.9641691271713</v>
          </cell>
        </row>
        <row r="142">
          <cell r="A142">
            <v>122</v>
          </cell>
          <cell r="B142">
            <v>1151474.0752014269</v>
          </cell>
          <cell r="C142">
            <v>1148401.5379401804</v>
          </cell>
          <cell r="D142">
            <v>1294.743711612723</v>
          </cell>
        </row>
        <row r="143">
          <cell r="A143">
            <v>149</v>
          </cell>
          <cell r="B143">
            <v>1151624.4839654816</v>
          </cell>
          <cell r="C143">
            <v>1148501.7988710173</v>
          </cell>
          <cell r="D143">
            <v>1301.7611921558635</v>
          </cell>
        </row>
        <row r="144">
          <cell r="A144">
            <v>228</v>
          </cell>
          <cell r="B144">
            <v>1151624.8877206733</v>
          </cell>
          <cell r="C144">
            <v>1148505.6375813922</v>
          </cell>
          <cell r="D144">
            <v>1302.8683490544372</v>
          </cell>
        </row>
        <row r="145">
          <cell r="A145" t="str">
            <v>148A</v>
          </cell>
          <cell r="B145">
            <v>1151653.2046524277</v>
          </cell>
          <cell r="C145">
            <v>1148502.8370989144</v>
          </cell>
          <cell r="D145">
            <v>1298.914536326045</v>
          </cell>
        </row>
        <row r="146">
          <cell r="A146">
            <v>229</v>
          </cell>
          <cell r="B146">
            <v>1151664.2785599497</v>
          </cell>
          <cell r="C146">
            <v>1148522.3412683492</v>
          </cell>
          <cell r="D146">
            <v>1301.0367201660201</v>
          </cell>
        </row>
        <row r="147">
          <cell r="A147">
            <v>230</v>
          </cell>
          <cell r="B147">
            <v>1151675.7223935623</v>
          </cell>
          <cell r="C147">
            <v>1148495.9961664691</v>
          </cell>
          <cell r="D147">
            <v>1295.8856116365566</v>
          </cell>
        </row>
        <row r="148">
          <cell r="A148" t="str">
            <v>231A</v>
          </cell>
          <cell r="B148">
            <v>1151680.023434703</v>
          </cell>
          <cell r="C148">
            <v>1148514.2231066164</v>
          </cell>
          <cell r="D148">
            <v>1298.6584179040512</v>
          </cell>
        </row>
        <row r="149">
          <cell r="A149" t="str">
            <v>147A</v>
          </cell>
          <cell r="B149">
            <v>1151653.0152039144</v>
          </cell>
          <cell r="C149">
            <v>1148480.1587234747</v>
          </cell>
          <cell r="D149">
            <v>1296.7275712511791</v>
          </cell>
        </row>
        <row r="150">
          <cell r="A150">
            <v>146</v>
          </cell>
          <cell r="B150">
            <v>1151682.9361511236</v>
          </cell>
          <cell r="C150">
            <v>1148456.8045148647</v>
          </cell>
          <cell r="D150">
            <v>1294.6960796987139</v>
          </cell>
        </row>
        <row r="151">
          <cell r="A151">
            <v>142</v>
          </cell>
          <cell r="B151">
            <v>1151695.2700344168</v>
          </cell>
          <cell r="C151">
            <v>1148445.7641160849</v>
          </cell>
          <cell r="D151">
            <v>1295.821361664197</v>
          </cell>
        </row>
        <row r="152">
          <cell r="A152" t="str">
            <v>CJ141A</v>
          </cell>
          <cell r="B152">
            <v>1151690.6094892342</v>
          </cell>
          <cell r="C152">
            <v>1148439.1554891909</v>
          </cell>
          <cell r="D152">
            <v>1294.893652310968</v>
          </cell>
        </row>
        <row r="153">
          <cell r="A153">
            <v>235</v>
          </cell>
          <cell r="B153">
            <v>1151676.8193800512</v>
          </cell>
          <cell r="C153">
            <v>1148424.1570009398</v>
          </cell>
          <cell r="D153">
            <v>1293.0584641332923</v>
          </cell>
        </row>
        <row r="154">
          <cell r="A154">
            <v>139</v>
          </cell>
          <cell r="B154">
            <v>1151664.5322342762</v>
          </cell>
          <cell r="C154">
            <v>1148422.4142870966</v>
          </cell>
          <cell r="D154">
            <v>1293.9551380946809</v>
          </cell>
        </row>
        <row r="155">
          <cell r="A155" t="str">
            <v>CJ256</v>
          </cell>
          <cell r="B155">
            <v>1151686.746580451</v>
          </cell>
          <cell r="C155">
            <v>1148388.6227055688</v>
          </cell>
          <cell r="D155">
            <v>1291.7368526335797</v>
          </cell>
        </row>
        <row r="156">
          <cell r="A156">
            <v>145</v>
          </cell>
          <cell r="B156">
            <v>1151685.1425335112</v>
          </cell>
          <cell r="C156">
            <v>1148492.9859339329</v>
          </cell>
          <cell r="D156">
            <v>1295.9938331071967</v>
          </cell>
        </row>
        <row r="157">
          <cell r="A157" t="str">
            <v>232A</v>
          </cell>
          <cell r="B157">
            <v>1151691.4196471837</v>
          </cell>
          <cell r="C157">
            <v>1148490.1336055622</v>
          </cell>
          <cell r="D157">
            <v>1296.7190714519945</v>
          </cell>
        </row>
        <row r="158">
          <cell r="A158" t="str">
            <v>144A</v>
          </cell>
          <cell r="B158">
            <v>1151712.342578742</v>
          </cell>
          <cell r="C158">
            <v>1148470.2393546056</v>
          </cell>
          <cell r="D158">
            <v>1299.1999757155115</v>
          </cell>
        </row>
        <row r="159">
          <cell r="A159">
            <v>234</v>
          </cell>
          <cell r="B159">
            <v>1151706.4407801947</v>
          </cell>
          <cell r="C159">
            <v>1148460.2787127879</v>
          </cell>
          <cell r="D159">
            <v>1297.9370983492217</v>
          </cell>
        </row>
        <row r="160">
          <cell r="A160" t="str">
            <v>143A</v>
          </cell>
          <cell r="B160">
            <v>1151736.2513843256</v>
          </cell>
          <cell r="C160">
            <v>1148445.6688523318</v>
          </cell>
          <cell r="D160">
            <v>1297.593195157127</v>
          </cell>
        </row>
        <row r="161">
          <cell r="A161" t="str">
            <v>CJ163A</v>
          </cell>
          <cell r="B161">
            <v>1152070.5748179744</v>
          </cell>
          <cell r="C161">
            <v>1148462.4449594559</v>
          </cell>
          <cell r="D161">
            <v>1270.6485305990122</v>
          </cell>
        </row>
        <row r="162">
          <cell r="A162" t="str">
            <v>CJ163B</v>
          </cell>
          <cell r="B162">
            <v>1152004.0948621677</v>
          </cell>
          <cell r="C162">
            <v>1148432.8741743274</v>
          </cell>
          <cell r="D162">
            <v>1275.5991937978215</v>
          </cell>
        </row>
        <row r="163">
          <cell r="A163">
            <v>165</v>
          </cell>
          <cell r="B163">
            <v>1152109.4076463769</v>
          </cell>
          <cell r="C163">
            <v>1148453.1770689834</v>
          </cell>
          <cell r="D163">
            <v>1267.466288686112</v>
          </cell>
        </row>
        <row r="164">
          <cell r="A164">
            <v>166</v>
          </cell>
          <cell r="B164">
            <v>1152132.3998206609</v>
          </cell>
          <cell r="C164">
            <v>1148454.3966443366</v>
          </cell>
          <cell r="D164">
            <v>1266.5360222107365</v>
          </cell>
        </row>
        <row r="165">
          <cell r="A165" t="str">
            <v>167A</v>
          </cell>
          <cell r="B165">
            <v>1151664.7687773514</v>
          </cell>
          <cell r="C165">
            <v>1148690.6618326178</v>
          </cell>
          <cell r="D165">
            <v>1306.2571420662321</v>
          </cell>
        </row>
        <row r="166">
          <cell r="A166" t="str">
            <v>CJ167A</v>
          </cell>
          <cell r="B166">
            <v>1152176.5493058267</v>
          </cell>
          <cell r="C166">
            <v>1148490.1855542788</v>
          </cell>
          <cell r="D166">
            <v>1263.6301261978408</v>
          </cell>
        </row>
        <row r="167">
          <cell r="A167">
            <v>168</v>
          </cell>
          <cell r="B167">
            <v>1152191.4758070456</v>
          </cell>
          <cell r="C167">
            <v>1148495.8848738386</v>
          </cell>
          <cell r="D167">
            <v>1264.2301505404876</v>
          </cell>
        </row>
        <row r="168">
          <cell r="A168">
            <v>169</v>
          </cell>
          <cell r="B168">
            <v>1152246.75640887</v>
          </cell>
          <cell r="C168">
            <v>1148539.9075431216</v>
          </cell>
          <cell r="D168">
            <v>1262.5356648048482</v>
          </cell>
        </row>
        <row r="169">
          <cell r="A169">
            <v>170</v>
          </cell>
          <cell r="B169">
            <v>1152254.3482410305</v>
          </cell>
          <cell r="C169">
            <v>1148562.1490397665</v>
          </cell>
          <cell r="D169">
            <v>1263.1951492415278</v>
          </cell>
        </row>
        <row r="170">
          <cell r="A170" t="str">
            <v>170A</v>
          </cell>
          <cell r="B170">
            <v>1152262.3607000001</v>
          </cell>
          <cell r="C170">
            <v>1148577.8147</v>
          </cell>
          <cell r="D170">
            <v>1263.1500000000001</v>
          </cell>
        </row>
        <row r="171">
          <cell r="A171">
            <v>171</v>
          </cell>
          <cell r="B171">
            <v>1152267.8956928132</v>
          </cell>
          <cell r="C171">
            <v>1148594.1122654215</v>
          </cell>
          <cell r="D171">
            <v>1263.5353353902328</v>
          </cell>
        </row>
        <row r="172">
          <cell r="A172">
            <v>172</v>
          </cell>
          <cell r="B172">
            <v>1152254.529653755</v>
          </cell>
          <cell r="C172">
            <v>1148620.471783139</v>
          </cell>
          <cell r="D172">
            <v>1259.9233217632293</v>
          </cell>
        </row>
        <row r="173">
          <cell r="A173" t="str">
            <v>CJ237</v>
          </cell>
          <cell r="B173">
            <v>1152256.5485479529</v>
          </cell>
          <cell r="C173">
            <v>1148628.6533891368</v>
          </cell>
          <cell r="D173">
            <v>1258.0031348647287</v>
          </cell>
        </row>
        <row r="174">
          <cell r="A174">
            <v>238</v>
          </cell>
          <cell r="B174">
            <v>1152260.7799296789</v>
          </cell>
          <cell r="C174">
            <v>1148637.5589726602</v>
          </cell>
          <cell r="D174">
            <v>1254.2693924245682</v>
          </cell>
        </row>
        <row r="175">
          <cell r="A175">
            <v>91</v>
          </cell>
          <cell r="B175">
            <v>1151343.4541948179</v>
          </cell>
          <cell r="C175">
            <v>1148619.4584166277</v>
          </cell>
          <cell r="D175">
            <v>1318.0850879930347</v>
          </cell>
        </row>
        <row r="176">
          <cell r="A176">
            <v>93</v>
          </cell>
          <cell r="B176">
            <v>1151325.1265182265</v>
          </cell>
          <cell r="C176">
            <v>1148579.9417800684</v>
          </cell>
          <cell r="D176">
            <v>1314.246163505353</v>
          </cell>
        </row>
        <row r="177">
          <cell r="A177">
            <v>91</v>
          </cell>
          <cell r="B177">
            <v>1151322.5219395969</v>
          </cell>
          <cell r="C177">
            <v>1148574.6502080949</v>
          </cell>
          <cell r="D177">
            <v>1314.0347240076858</v>
          </cell>
        </row>
        <row r="178">
          <cell r="A178" t="str">
            <v>92A</v>
          </cell>
          <cell r="B178">
            <v>1151377.2913418191</v>
          </cell>
          <cell r="C178">
            <v>1148600.7424430395</v>
          </cell>
          <cell r="D178">
            <v>1317.2329623803266</v>
          </cell>
        </row>
        <row r="179">
          <cell r="A179" t="str">
            <v>41B</v>
          </cell>
          <cell r="B179">
            <v>1151358.7398618904</v>
          </cell>
          <cell r="C179">
            <v>1148650.0165236429</v>
          </cell>
          <cell r="D179">
            <v>1321.2114034832287</v>
          </cell>
        </row>
        <row r="180">
          <cell r="A180" t="str">
            <v>41A</v>
          </cell>
          <cell r="B180">
            <v>1151359.67994518</v>
          </cell>
          <cell r="C180">
            <v>1148649.5008634971</v>
          </cell>
          <cell r="D180">
            <v>1321.1754593532505</v>
          </cell>
        </row>
        <row r="181">
          <cell r="A181" t="str">
            <v>204A</v>
          </cell>
          <cell r="B181">
            <v>1151392.3974878741</v>
          </cell>
          <cell r="C181">
            <v>1148632.2673513102</v>
          </cell>
          <cell r="D181">
            <v>1320.364732134977</v>
          </cell>
        </row>
        <row r="182">
          <cell r="A182">
            <v>42</v>
          </cell>
          <cell r="B182">
            <v>1151397.68125501</v>
          </cell>
          <cell r="C182">
            <v>1148718.6774993767</v>
          </cell>
          <cell r="D182">
            <v>1319.7843539615856</v>
          </cell>
        </row>
        <row r="183">
          <cell r="A183">
            <v>39</v>
          </cell>
          <cell r="B183">
            <v>1151473.5466905967</v>
          </cell>
          <cell r="C183">
            <v>1148680.098696646</v>
          </cell>
          <cell r="D183">
            <v>1315.5629125978517</v>
          </cell>
        </row>
        <row r="184">
          <cell r="A184">
            <v>26</v>
          </cell>
          <cell r="B184">
            <v>1151445.1413710834</v>
          </cell>
          <cell r="C184">
            <v>1148802.5222360089</v>
          </cell>
          <cell r="D184">
            <v>1323.9094101391941</v>
          </cell>
        </row>
        <row r="185">
          <cell r="A185">
            <v>27</v>
          </cell>
          <cell r="B185">
            <v>1151473.7782665454</v>
          </cell>
          <cell r="C185">
            <v>1148851.0330315584</v>
          </cell>
          <cell r="D185">
            <v>1319.5441395170951</v>
          </cell>
        </row>
        <row r="186">
          <cell r="A186">
            <v>28</v>
          </cell>
          <cell r="B186">
            <v>1151581.0416493679</v>
          </cell>
          <cell r="C186">
            <v>1148793.9848268898</v>
          </cell>
          <cell r="D186">
            <v>1313.3777829905134</v>
          </cell>
        </row>
        <row r="187">
          <cell r="A187">
            <v>37</v>
          </cell>
          <cell r="B187">
            <v>1151540.6705123375</v>
          </cell>
          <cell r="C187">
            <v>1148712.5187230369</v>
          </cell>
          <cell r="D187">
            <v>1314.3936260527075</v>
          </cell>
        </row>
        <row r="188">
          <cell r="A188">
            <v>36</v>
          </cell>
          <cell r="B188">
            <v>1151557.2376936381</v>
          </cell>
          <cell r="C188">
            <v>1148746.6039187023</v>
          </cell>
          <cell r="D188">
            <v>1315.3135087345865</v>
          </cell>
        </row>
        <row r="189">
          <cell r="A189" t="str">
            <v>38B</v>
          </cell>
          <cell r="B189">
            <v>1151543.8842830369</v>
          </cell>
          <cell r="C189">
            <v>1148641.9676871398</v>
          </cell>
          <cell r="D189">
            <v>1314.8626680308255</v>
          </cell>
        </row>
        <row r="190">
          <cell r="A190" t="str">
            <v>38B</v>
          </cell>
          <cell r="B190">
            <v>1151495.7922653526</v>
          </cell>
          <cell r="C190">
            <v>1148624.0645946893</v>
          </cell>
          <cell r="D190">
            <v>1316.1566868544867</v>
          </cell>
        </row>
        <row r="191">
          <cell r="A191" t="str">
            <v>38A</v>
          </cell>
          <cell r="B191">
            <v>1151514.7166361932</v>
          </cell>
          <cell r="C191">
            <v>1148659.3661344752</v>
          </cell>
          <cell r="D191">
            <v>1315.0465556372992</v>
          </cell>
        </row>
        <row r="192">
          <cell r="A192">
            <v>129</v>
          </cell>
          <cell r="B192">
            <v>1151460.1689020086</v>
          </cell>
          <cell r="C192">
            <v>1148557.3515281044</v>
          </cell>
          <cell r="D192">
            <v>1314.7513793895664</v>
          </cell>
        </row>
        <row r="193">
          <cell r="A193" t="str">
            <v>40A</v>
          </cell>
          <cell r="B193">
            <v>1151476.7454578457</v>
          </cell>
          <cell r="C193">
            <v>1148588.1614798843</v>
          </cell>
          <cell r="D193">
            <v>1318.4645067707697</v>
          </cell>
        </row>
        <row r="194">
          <cell r="A194">
            <v>130</v>
          </cell>
          <cell r="B194">
            <v>1151446.0222039064</v>
          </cell>
          <cell r="C194">
            <v>1148531.0493875344</v>
          </cell>
          <cell r="D194">
            <v>1313.208403703997</v>
          </cell>
        </row>
        <row r="195">
          <cell r="A195" t="str">
            <v>98A</v>
          </cell>
          <cell r="B195">
            <v>1151418.6326701753</v>
          </cell>
          <cell r="C195">
            <v>1148480.0762492763</v>
          </cell>
          <cell r="D195">
            <v>1313.9090044749844</v>
          </cell>
        </row>
        <row r="196">
          <cell r="A196" t="str">
            <v>227A</v>
          </cell>
          <cell r="B196">
            <v>1151567.8397028488</v>
          </cell>
          <cell r="C196">
            <v>1148570.4690328643</v>
          </cell>
          <cell r="D196">
            <v>1313.0328758026367</v>
          </cell>
        </row>
        <row r="197">
          <cell r="A197">
            <v>226</v>
          </cell>
          <cell r="B197">
            <v>1151562.4378230029</v>
          </cell>
          <cell r="C197">
            <v>1148558.4665038674</v>
          </cell>
          <cell r="D197">
            <v>1312.7774900695758</v>
          </cell>
        </row>
        <row r="198">
          <cell r="A198">
            <v>151</v>
          </cell>
          <cell r="B198">
            <v>1151571.047726969</v>
          </cell>
          <cell r="C198">
            <v>1148580.3962668206</v>
          </cell>
          <cell r="D198">
            <v>1313.1040415411946</v>
          </cell>
        </row>
        <row r="199">
          <cell r="A199">
            <v>150</v>
          </cell>
          <cell r="B199">
            <v>1151602.9184141213</v>
          </cell>
          <cell r="C199">
            <v>1148578.6382087027</v>
          </cell>
          <cell r="D199">
            <v>1310.37279975817</v>
          </cell>
        </row>
        <row r="200">
          <cell r="A200" t="str">
            <v>197A</v>
          </cell>
          <cell r="B200">
            <v>1151582.6415286143</v>
          </cell>
          <cell r="C200">
            <v>1148624.4046923113</v>
          </cell>
          <cell r="D200">
            <v>1313.9468883594118</v>
          </cell>
        </row>
        <row r="201">
          <cell r="A201">
            <v>243</v>
          </cell>
          <cell r="B201">
            <v>1151616.2164705556</v>
          </cell>
          <cell r="C201">
            <v>1148685.2480251808</v>
          </cell>
          <cell r="D201">
            <v>1311.5068728376123</v>
          </cell>
        </row>
        <row r="202">
          <cell r="A202">
            <v>35</v>
          </cell>
          <cell r="B202">
            <v>1151626.5142740244</v>
          </cell>
          <cell r="C202">
            <v>1148711.4769282034</v>
          </cell>
          <cell r="D202">
            <v>1309.4196835150972</v>
          </cell>
        </row>
        <row r="203">
          <cell r="A203">
            <v>167</v>
          </cell>
          <cell r="B203">
            <v>1152149.8744469753</v>
          </cell>
          <cell r="C203">
            <v>1148469.1869591104</v>
          </cell>
          <cell r="D203">
            <v>1265.8831724425772</v>
          </cell>
        </row>
        <row r="204">
          <cell r="A204" t="str">
            <v>195A</v>
          </cell>
          <cell r="B204">
            <v>1151667.7022950605</v>
          </cell>
          <cell r="C204">
            <v>1148689.6831163724</v>
          </cell>
          <cell r="D204">
            <v>1306.1596300315775</v>
          </cell>
        </row>
        <row r="205">
          <cell r="A205">
            <v>194</v>
          </cell>
          <cell r="B205">
            <v>1151708.1272511662</v>
          </cell>
          <cell r="C205">
            <v>1148669.6802667705</v>
          </cell>
          <cell r="D205">
            <v>1304.7410795873898</v>
          </cell>
        </row>
        <row r="206">
          <cell r="A206">
            <v>29</v>
          </cell>
          <cell r="B206">
            <v>1151650.7668628893</v>
          </cell>
          <cell r="C206">
            <v>1148758.0330381545</v>
          </cell>
          <cell r="D206">
            <v>1308.6488731799664</v>
          </cell>
        </row>
        <row r="207">
          <cell r="A207">
            <v>30</v>
          </cell>
          <cell r="B207">
            <v>1151702.3626988719</v>
          </cell>
          <cell r="C207">
            <v>1148734.6535584796</v>
          </cell>
          <cell r="D207">
            <v>1303.9933866259273</v>
          </cell>
        </row>
        <row r="208">
          <cell r="A208">
            <v>192</v>
          </cell>
          <cell r="B208">
            <v>1151722.8999999999</v>
          </cell>
          <cell r="C208">
            <v>1148723.18</v>
          </cell>
          <cell r="D208">
            <v>1302.8083036912797</v>
          </cell>
        </row>
        <row r="209">
          <cell r="A209">
            <v>193</v>
          </cell>
          <cell r="B209">
            <v>1151732.6828137552</v>
          </cell>
          <cell r="C209">
            <v>1148718.7256573734</v>
          </cell>
          <cell r="D209">
            <v>1302.2497152188844</v>
          </cell>
        </row>
        <row r="210">
          <cell r="A210" t="str">
            <v>191A</v>
          </cell>
          <cell r="B210">
            <v>1151739.4372468719</v>
          </cell>
          <cell r="C210">
            <v>1148714.686572735</v>
          </cell>
          <cell r="D210">
            <v>1301.9701003363868</v>
          </cell>
        </row>
        <row r="211">
          <cell r="A211">
            <v>242</v>
          </cell>
          <cell r="B211">
            <v>1151730.8941975038</v>
          </cell>
          <cell r="C211">
            <v>1148737.5880459179</v>
          </cell>
          <cell r="D211">
            <v>1300.8653950588762</v>
          </cell>
        </row>
        <row r="212">
          <cell r="A212">
            <v>241</v>
          </cell>
          <cell r="B212">
            <v>1151749.2681671262</v>
          </cell>
          <cell r="C212">
            <v>1148771.6019564816</v>
          </cell>
          <cell r="D212">
            <v>1299.8127210602172</v>
          </cell>
        </row>
        <row r="213">
          <cell r="A213" t="str">
            <v>189A</v>
          </cell>
          <cell r="B213">
            <v>1151811.2063262346</v>
          </cell>
          <cell r="C213">
            <v>1148680.0887808225</v>
          </cell>
          <cell r="D213">
            <v>1297.945952977469</v>
          </cell>
        </row>
        <row r="214">
          <cell r="A214">
            <v>196</v>
          </cell>
          <cell r="B214">
            <v>1151664.3031091515</v>
          </cell>
          <cell r="C214">
            <v>1148583.0490153602</v>
          </cell>
          <cell r="D214">
            <v>1308.1171699410338</v>
          </cell>
        </row>
        <row r="215">
          <cell r="A215" t="str">
            <v>152A</v>
          </cell>
          <cell r="B215">
            <v>1151620.9567490565</v>
          </cell>
          <cell r="C215">
            <v>1148578.2718537077</v>
          </cell>
          <cell r="D215">
            <v>1309.766225089528</v>
          </cell>
        </row>
        <row r="216">
          <cell r="A216">
            <v>53</v>
          </cell>
          <cell r="B216">
            <v>1150980.2884931229</v>
          </cell>
          <cell r="C216">
            <v>1148812.8855180768</v>
          </cell>
          <cell r="D216">
            <v>1351.9105418075978</v>
          </cell>
        </row>
        <row r="217">
          <cell r="A217" t="str">
            <v>196A</v>
          </cell>
          <cell r="B217">
            <v>1151628.7186660117</v>
          </cell>
          <cell r="C217">
            <v>1148602.0070844139</v>
          </cell>
          <cell r="D217">
            <v>1310.6580238976358</v>
          </cell>
        </row>
        <row r="218">
          <cell r="A218">
            <v>154</v>
          </cell>
          <cell r="B218">
            <v>1151702.7631912846</v>
          </cell>
          <cell r="C218">
            <v>1148547.2351504152</v>
          </cell>
          <cell r="D218">
            <v>1302.2967259970769</v>
          </cell>
        </row>
        <row r="219">
          <cell r="A219" t="str">
            <v>159A</v>
          </cell>
          <cell r="B219">
            <v>1151802.7171664049</v>
          </cell>
          <cell r="C219">
            <v>1148522.4254595509</v>
          </cell>
          <cell r="D219">
            <v>1296.6075745682115</v>
          </cell>
        </row>
        <row r="220">
          <cell r="A220">
            <v>155</v>
          </cell>
          <cell r="B220">
            <v>1151749.9908889586</v>
          </cell>
          <cell r="C220">
            <v>1148532.1404104575</v>
          </cell>
          <cell r="D220">
            <v>1299.8452316487815</v>
          </cell>
        </row>
        <row r="221">
          <cell r="A221" t="str">
            <v>156A</v>
          </cell>
          <cell r="B221">
            <v>1151736.312744393</v>
          </cell>
          <cell r="C221">
            <v>1148508.8813793657</v>
          </cell>
          <cell r="D221">
            <v>1301.7930832114421</v>
          </cell>
        </row>
        <row r="222">
          <cell r="A222">
            <v>233</v>
          </cell>
          <cell r="B222">
            <v>1151724.0226220544</v>
          </cell>
          <cell r="C222">
            <v>1148484.520712435</v>
          </cell>
          <cell r="D222">
            <v>1302.544186338944</v>
          </cell>
        </row>
        <row r="223">
          <cell r="A223">
            <v>157</v>
          </cell>
          <cell r="B223">
            <v>1151767.9166875116</v>
          </cell>
          <cell r="C223">
            <v>1148464.0760358248</v>
          </cell>
          <cell r="D223">
            <v>1299.0275037818387</v>
          </cell>
        </row>
        <row r="224">
          <cell r="A224" t="str">
            <v>158A</v>
          </cell>
          <cell r="B224">
            <v>1151761.8557979153</v>
          </cell>
          <cell r="C224">
            <v>1148453.1191516845</v>
          </cell>
          <cell r="D224">
            <v>1298.9601226383299</v>
          </cell>
        </row>
        <row r="225">
          <cell r="A225" t="str">
            <v>160A</v>
          </cell>
          <cell r="B225">
            <v>1151820.2527278347</v>
          </cell>
          <cell r="C225">
            <v>1148510.2974493196</v>
          </cell>
          <cell r="D225">
            <v>1294.5934246040986</v>
          </cell>
        </row>
        <row r="226">
          <cell r="A226" t="str">
            <v>179A</v>
          </cell>
          <cell r="B226">
            <v>1151814.1906129678</v>
          </cell>
          <cell r="C226">
            <v>1148544.737826488</v>
          </cell>
          <cell r="D226">
            <v>1296.4918721439801</v>
          </cell>
        </row>
        <row r="227">
          <cell r="A227">
            <v>178</v>
          </cell>
          <cell r="B227">
            <v>1151849.6586898123</v>
          </cell>
          <cell r="C227">
            <v>1148526.6790704124</v>
          </cell>
          <cell r="D227">
            <v>1294.4716992065205</v>
          </cell>
        </row>
        <row r="228">
          <cell r="A228" t="str">
            <v>185A</v>
          </cell>
          <cell r="B228">
            <v>1151769.0973121659</v>
          </cell>
          <cell r="C228">
            <v>1148567.2716472056</v>
          </cell>
          <cell r="D228">
            <v>1297.473864201258</v>
          </cell>
        </row>
        <row r="229">
          <cell r="A229" t="str">
            <v>187A</v>
          </cell>
          <cell r="B229">
            <v>1151771.4206539269</v>
          </cell>
          <cell r="C229">
            <v>1148604.4797448167</v>
          </cell>
          <cell r="D229">
            <v>1295.5039229197287</v>
          </cell>
        </row>
        <row r="230">
          <cell r="A230" t="str">
            <v>186A</v>
          </cell>
          <cell r="B230">
            <v>1151774.3193928557</v>
          </cell>
          <cell r="C230">
            <v>1148600.7790521421</v>
          </cell>
          <cell r="D230">
            <v>1295.3954527937715</v>
          </cell>
        </row>
        <row r="231">
          <cell r="A231" t="str">
            <v>177A</v>
          </cell>
          <cell r="B231">
            <v>1151864.7484792098</v>
          </cell>
          <cell r="C231">
            <v>1148554.8466317747</v>
          </cell>
          <cell r="D231">
            <v>1294.5856740320717</v>
          </cell>
        </row>
        <row r="232">
          <cell r="A232">
            <v>180</v>
          </cell>
          <cell r="B232">
            <v>1151828.544163597</v>
          </cell>
          <cell r="C232">
            <v>1148572.8650563208</v>
          </cell>
          <cell r="D232">
            <v>1295.3473628538413</v>
          </cell>
        </row>
        <row r="233">
          <cell r="A233">
            <v>181</v>
          </cell>
          <cell r="B233">
            <v>1151844.9433897198</v>
          </cell>
          <cell r="C233">
            <v>1148604.1349467984</v>
          </cell>
          <cell r="D233">
            <v>1293.6983079353147</v>
          </cell>
        </row>
        <row r="234">
          <cell r="A234">
            <v>176</v>
          </cell>
          <cell r="B234">
            <v>1151871.4238794155</v>
          </cell>
          <cell r="C234">
            <v>1148586.7719291556</v>
          </cell>
          <cell r="D234">
            <v>1293.0897808881998</v>
          </cell>
        </row>
        <row r="235">
          <cell r="A235" t="str">
            <v>CJ175A</v>
          </cell>
          <cell r="B235">
            <v>1151899.1932944707</v>
          </cell>
          <cell r="C235">
            <v>1148572.645597721</v>
          </cell>
          <cell r="D235">
            <v>1291.6475397169613</v>
          </cell>
        </row>
        <row r="236">
          <cell r="A236" t="str">
            <v>190A</v>
          </cell>
          <cell r="B236">
            <v>1151768.197690438</v>
          </cell>
          <cell r="C236">
            <v>1148643.4494422888</v>
          </cell>
          <cell r="D236">
            <v>1296.0658232344936</v>
          </cell>
        </row>
        <row r="237">
          <cell r="A237">
            <v>188</v>
          </cell>
          <cell r="B237">
            <v>1151787.0466557827</v>
          </cell>
          <cell r="C237">
            <v>1148633.3317305935</v>
          </cell>
          <cell r="D237">
            <v>1295.4056986939149</v>
          </cell>
        </row>
        <row r="238">
          <cell r="A238">
            <v>184</v>
          </cell>
          <cell r="B238">
            <v>1151815.7952560314</v>
          </cell>
          <cell r="C238">
            <v>1148618.8169786695</v>
          </cell>
          <cell r="D238">
            <v>1294.2331934591225</v>
          </cell>
        </row>
        <row r="239">
          <cell r="A239" t="str">
            <v>183A</v>
          </cell>
          <cell r="B239">
            <v>1151840.1779906591</v>
          </cell>
          <cell r="C239">
            <v>1148665.5680463556</v>
          </cell>
          <cell r="D239">
            <v>1294.8429411993145</v>
          </cell>
        </row>
        <row r="240">
          <cell r="A240">
            <v>182</v>
          </cell>
          <cell r="B240">
            <v>1151868.6587743463</v>
          </cell>
          <cell r="C240">
            <v>1148651.2460405657</v>
          </cell>
          <cell r="D240">
            <v>1291.7442131079697</v>
          </cell>
        </row>
        <row r="241">
          <cell r="A241">
            <v>236</v>
          </cell>
          <cell r="B241">
            <v>1151895.0068230964</v>
          </cell>
          <cell r="C241">
            <v>1148631.4362048125</v>
          </cell>
          <cell r="D241">
            <v>1290.2010483382467</v>
          </cell>
        </row>
        <row r="242">
          <cell r="A242">
            <v>174</v>
          </cell>
          <cell r="B242">
            <v>1151943.6994026084</v>
          </cell>
          <cell r="C242">
            <v>1148557.4343397403</v>
          </cell>
          <cell r="D242">
            <v>1285.6410521506205</v>
          </cell>
        </row>
        <row r="243">
          <cell r="A243">
            <v>173</v>
          </cell>
          <cell r="B243">
            <v>1151959.6172731828</v>
          </cell>
          <cell r="C243">
            <v>1148513.1107530193</v>
          </cell>
          <cell r="D243">
            <v>1281.6176624057696</v>
          </cell>
        </row>
        <row r="244">
          <cell r="A244">
            <v>162</v>
          </cell>
          <cell r="B244">
            <v>1151920.6989750403</v>
          </cell>
          <cell r="C244">
            <v>1148464.3607057021</v>
          </cell>
          <cell r="D244">
            <v>1281.8665448070053</v>
          </cell>
        </row>
        <row r="245">
          <cell r="A245">
            <v>163</v>
          </cell>
          <cell r="B245">
            <v>1151997.6521018036</v>
          </cell>
          <cell r="C245">
            <v>1148449.7638199658</v>
          </cell>
          <cell r="D245">
            <v>1277.153590090177</v>
          </cell>
        </row>
        <row r="246">
          <cell r="A246">
            <v>161</v>
          </cell>
          <cell r="B246">
            <v>1151848.4634086573</v>
          </cell>
          <cell r="C246">
            <v>1148491.2749540398</v>
          </cell>
          <cell r="D246">
            <v>1289.9097701648454</v>
          </cell>
        </row>
        <row r="247">
          <cell r="A247">
            <v>160</v>
          </cell>
          <cell r="B247">
            <v>1151836.0636977083</v>
          </cell>
          <cell r="C247">
            <v>1148499.3772504381</v>
          </cell>
          <cell r="D247">
            <v>1291.7679697140156</v>
          </cell>
        </row>
        <row r="248">
          <cell r="A248" t="str">
            <v>CJ163C</v>
          </cell>
          <cell r="B248">
            <v>1151987.7705951601</v>
          </cell>
          <cell r="C248">
            <v>1148421.2594891426</v>
          </cell>
          <cell r="D248">
            <v>1275.56505888421</v>
          </cell>
        </row>
        <row r="249">
          <cell r="A249">
            <v>31</v>
          </cell>
          <cell r="B249">
            <v>1151736.3748807493</v>
          </cell>
          <cell r="C249">
            <v>1148776.8295116681</v>
          </cell>
          <cell r="D249">
            <v>1296.8320235513897</v>
          </cell>
        </row>
        <row r="250">
          <cell r="A250" t="str">
            <v>27A</v>
          </cell>
          <cell r="B250">
            <v>1151486.0546954912</v>
          </cell>
          <cell r="C250">
            <v>1148933.3341981913</v>
          </cell>
          <cell r="D250">
            <v>1316.49918844477</v>
          </cell>
        </row>
        <row r="251">
          <cell r="A251" t="str">
            <v>27B</v>
          </cell>
          <cell r="B251">
            <v>1151518.388989338</v>
          </cell>
          <cell r="C251">
            <v>1148941.6187684566</v>
          </cell>
          <cell r="D251">
            <v>1314.6885262302699</v>
          </cell>
        </row>
        <row r="252">
          <cell r="A252" t="str">
            <v>1A</v>
          </cell>
          <cell r="B252">
            <v>1150543.6506597537</v>
          </cell>
          <cell r="C252">
            <v>1149016.7116236743</v>
          </cell>
          <cell r="D252">
            <v>1391.4934198841761</v>
          </cell>
        </row>
        <row r="253">
          <cell r="A253">
            <v>3</v>
          </cell>
          <cell r="B253">
            <v>1150599.4695758151</v>
          </cell>
          <cell r="C253">
            <v>1149012.5368548292</v>
          </cell>
          <cell r="D253">
            <v>1386.3907429040823</v>
          </cell>
        </row>
        <row r="254">
          <cell r="A254" t="str">
            <v>2A</v>
          </cell>
          <cell r="B254">
            <v>1150601.6455442153</v>
          </cell>
          <cell r="C254">
            <v>1149044.3902644217</v>
          </cell>
          <cell r="D254">
            <v>1386.6685910670581</v>
          </cell>
        </row>
        <row r="255">
          <cell r="A255">
            <v>4</v>
          </cell>
          <cell r="B255">
            <v>1150651.0275648539</v>
          </cell>
          <cell r="C255">
            <v>1149008.9142202851</v>
          </cell>
          <cell r="D255">
            <v>1384.9995773641242</v>
          </cell>
        </row>
        <row r="256">
          <cell r="A256">
            <v>5</v>
          </cell>
          <cell r="B256">
            <v>1150681.4956238831</v>
          </cell>
          <cell r="C256">
            <v>1149038.4988333476</v>
          </cell>
          <cell r="D256">
            <v>1384.6398264971069</v>
          </cell>
        </row>
        <row r="257">
          <cell r="A257" t="str">
            <v>1C</v>
          </cell>
          <cell r="B257">
            <v>1150526.7</v>
          </cell>
          <cell r="C257">
            <v>1149006.098</v>
          </cell>
          <cell r="D257">
            <v>1396.5</v>
          </cell>
        </row>
        <row r="258">
          <cell r="A258" t="str">
            <v>1B</v>
          </cell>
          <cell r="B258">
            <v>1150511.7037</v>
          </cell>
          <cell r="C258">
            <v>1149006.4121000001</v>
          </cell>
          <cell r="D258">
            <v>1395.9</v>
          </cell>
        </row>
        <row r="259">
          <cell r="A259" t="str">
            <v>BOT1</v>
          </cell>
          <cell r="B259">
            <v>1150736.2454455053</v>
          </cell>
          <cell r="C259">
            <v>1149083.1763381369</v>
          </cell>
          <cell r="D259">
            <v>1375.4809654374014</v>
          </cell>
        </row>
        <row r="260">
          <cell r="A260" t="str">
            <v>BOT2</v>
          </cell>
          <cell r="B260">
            <v>1151184.9831464568</v>
          </cell>
          <cell r="C260">
            <v>1148861.2434203981</v>
          </cell>
          <cell r="D260">
            <v>1330.6180094195531</v>
          </cell>
        </row>
        <row r="261">
          <cell r="A261" t="str">
            <v>51A</v>
          </cell>
          <cell r="B261">
            <v>1150980.6321</v>
          </cell>
          <cell r="C261">
            <v>1148771.6643000001</v>
          </cell>
          <cell r="D261">
            <v>1349.29</v>
          </cell>
        </row>
        <row r="262">
          <cell r="A262" t="str">
            <v>CJ1</v>
          </cell>
          <cell r="B262">
            <v>1150900.7104690119</v>
          </cell>
          <cell r="C262">
            <v>1148853.2777352056</v>
          </cell>
          <cell r="D262">
            <v>1369.5731856955999</v>
          </cell>
        </row>
        <row r="263">
          <cell r="A263">
            <v>59</v>
          </cell>
          <cell r="B263">
            <v>1151103.0508999999</v>
          </cell>
          <cell r="C263">
            <v>1148870.1719</v>
          </cell>
          <cell r="D263">
            <v>1339</v>
          </cell>
        </row>
        <row r="264">
          <cell r="A264" t="str">
            <v>BOT3</v>
          </cell>
          <cell r="B264">
            <v>1151261.1627592309</v>
          </cell>
          <cell r="C264">
            <v>1148852.0948524266</v>
          </cell>
          <cell r="D264">
            <v>1326.7316340248872</v>
          </cell>
        </row>
        <row r="265">
          <cell r="A265" t="str">
            <v>TC1</v>
          </cell>
          <cell r="B265">
            <v>1150994.0906</v>
          </cell>
          <cell r="C265">
            <v>1148588.0312999999</v>
          </cell>
          <cell r="D265">
            <v>1337</v>
          </cell>
        </row>
        <row r="266">
          <cell r="A266">
            <v>84</v>
          </cell>
          <cell r="B266">
            <v>1151080.5739</v>
          </cell>
          <cell r="C266">
            <v>1148721.0673</v>
          </cell>
          <cell r="D266">
            <v>1335</v>
          </cell>
        </row>
        <row r="267">
          <cell r="A267" t="str">
            <v>CJ255</v>
          </cell>
          <cell r="B267">
            <v>1151266.81</v>
          </cell>
          <cell r="C267">
            <v>1148568.1100000001</v>
          </cell>
          <cell r="D267">
            <v>1320.64</v>
          </cell>
        </row>
        <row r="268">
          <cell r="A268" t="str">
            <v>BOT4</v>
          </cell>
          <cell r="B268">
            <v>1151265.6019993247</v>
          </cell>
          <cell r="C268">
            <v>1148341.9616155077</v>
          </cell>
          <cell r="D268">
            <v>1285.0525816942959</v>
          </cell>
        </row>
        <row r="269">
          <cell r="A269" t="str">
            <v>BOT5</v>
          </cell>
          <cell r="B269">
            <v>1151312.91994881</v>
          </cell>
          <cell r="C269">
            <v>1148877.5418262766</v>
          </cell>
          <cell r="D269">
            <v>1322.05</v>
          </cell>
        </row>
        <row r="270">
          <cell r="A270" t="str">
            <v>TC2</v>
          </cell>
          <cell r="B270">
            <v>1151562.6592000001</v>
          </cell>
          <cell r="C270">
            <v>1148756.4952</v>
          </cell>
          <cell r="D270">
            <v>1315</v>
          </cell>
        </row>
        <row r="271">
          <cell r="A271" t="str">
            <v>TC3</v>
          </cell>
          <cell r="B271">
            <v>1151617.8685999999</v>
          </cell>
          <cell r="C271">
            <v>1148696.8551</v>
          </cell>
          <cell r="D271">
            <v>1311</v>
          </cell>
        </row>
        <row r="272">
          <cell r="A272" t="str">
            <v>TC4</v>
          </cell>
          <cell r="B272">
            <v>1151597.4129000001</v>
          </cell>
          <cell r="C272">
            <v>1148656.9887999999</v>
          </cell>
          <cell r="D272">
            <v>1313</v>
          </cell>
        </row>
        <row r="273">
          <cell r="A273" t="str">
            <v>PTAR</v>
          </cell>
          <cell r="B273">
            <v>1151765.0356640574</v>
          </cell>
          <cell r="C273">
            <v>1148777.8032302971</v>
          </cell>
          <cell r="D273">
            <v>1297.6190400131859</v>
          </cell>
        </row>
        <row r="274">
          <cell r="A274" t="str">
            <v>BOT10</v>
          </cell>
          <cell r="B274">
            <v>1151759.7471599397</v>
          </cell>
          <cell r="C274">
            <v>1148782.0347924193</v>
          </cell>
          <cell r="D274">
            <v>1298.7722749911015</v>
          </cell>
        </row>
        <row r="275">
          <cell r="A275" t="str">
            <v>BOT7</v>
          </cell>
          <cell r="B275">
            <v>1151336.2346746898</v>
          </cell>
          <cell r="C275">
            <v>1148342.4810068768</v>
          </cell>
          <cell r="D275">
            <v>1285.5724017373286</v>
          </cell>
        </row>
        <row r="276">
          <cell r="A276" t="str">
            <v>CJ130</v>
          </cell>
          <cell r="B276">
            <v>1151467.4378</v>
          </cell>
          <cell r="C276">
            <v>1148532.0723000001</v>
          </cell>
          <cell r="D276">
            <v>1310.3</v>
          </cell>
        </row>
        <row r="277">
          <cell r="A277" t="str">
            <v>BOT8</v>
          </cell>
          <cell r="B277">
            <v>1151696.6020456252</v>
          </cell>
          <cell r="C277">
            <v>1148367.7710238246</v>
          </cell>
          <cell r="D277">
            <v>1287.2042960007518</v>
          </cell>
        </row>
        <row r="278">
          <cell r="A278" t="str">
            <v>TC5</v>
          </cell>
          <cell r="B278">
            <v>1151835.9676999999</v>
          </cell>
          <cell r="C278">
            <v>1148656.8032</v>
          </cell>
          <cell r="D278">
            <v>1294.7</v>
          </cell>
        </row>
        <row r="279">
          <cell r="A279" t="str">
            <v>TC6</v>
          </cell>
          <cell r="B279">
            <v>1151851.6457</v>
          </cell>
          <cell r="C279">
            <v>1148617.5623999999</v>
          </cell>
          <cell r="D279">
            <v>1293.3</v>
          </cell>
        </row>
        <row r="280">
          <cell r="A280" t="str">
            <v>BOT9</v>
          </cell>
          <cell r="B280">
            <v>1152271.1552671087</v>
          </cell>
          <cell r="C280">
            <v>1148639.7910184837</v>
          </cell>
          <cell r="D280">
            <v>1248.9965380610192</v>
          </cell>
        </row>
        <row r="281">
          <cell r="A281" t="str">
            <v>OBRA</v>
          </cell>
          <cell r="B281">
            <v>1151958.7909773067</v>
          </cell>
          <cell r="C281">
            <v>1148419.514113948</v>
          </cell>
          <cell r="D281">
            <v>1275.2</v>
          </cell>
        </row>
        <row r="282">
          <cell r="A282" t="str">
            <v>S163A</v>
          </cell>
          <cell r="B282">
            <v>1151993.9349729232</v>
          </cell>
          <cell r="C282">
            <v>1148444.7730684588</v>
          </cell>
          <cell r="D282">
            <v>1275.7974903947254</v>
          </cell>
        </row>
        <row r="283">
          <cell r="A283" t="str">
            <v>BOT15</v>
          </cell>
          <cell r="B283">
            <v>1152033.8691</v>
          </cell>
          <cell r="C283">
            <v>1148461.7611</v>
          </cell>
          <cell r="D283">
            <v>1273.7</v>
          </cell>
        </row>
        <row r="284">
          <cell r="A284" t="str">
            <v>BOT13</v>
          </cell>
          <cell r="B284">
            <v>1151553.8191502229</v>
          </cell>
          <cell r="C284">
            <v>1148949.5852873139</v>
          </cell>
          <cell r="D284">
            <v>1310.9035573521376</v>
          </cell>
        </row>
        <row r="285">
          <cell r="A285">
            <v>70</v>
          </cell>
          <cell r="B285">
            <v>1151079.3119845525</v>
          </cell>
          <cell r="C285">
            <v>1148613.9787219439</v>
          </cell>
          <cell r="D285">
            <v>1325.0819496480879</v>
          </cell>
        </row>
        <row r="286">
          <cell r="A286" t="str">
            <v>168A</v>
          </cell>
          <cell r="B286">
            <v>1152228.3799999999</v>
          </cell>
          <cell r="C286">
            <v>1148517.3</v>
          </cell>
          <cell r="D286">
            <v>1262.4100000000001</v>
          </cell>
        </row>
        <row r="287">
          <cell r="A287" t="str">
            <v>BOT11</v>
          </cell>
          <cell r="B287">
            <v>1151757.7685181033</v>
          </cell>
          <cell r="C287">
            <v>1148783.6067118025</v>
          </cell>
          <cell r="D287">
            <v>1298.3704512511542</v>
          </cell>
        </row>
        <row r="288">
          <cell r="A288">
            <v>33</v>
          </cell>
          <cell r="B288">
            <v>1151676.3600000001</v>
          </cell>
          <cell r="C288">
            <v>1148704.96</v>
          </cell>
          <cell r="D288">
            <v>1305</v>
          </cell>
        </row>
        <row r="289">
          <cell r="A289" t="str">
            <v>TC7</v>
          </cell>
          <cell r="B289">
            <v>1151575.9967</v>
          </cell>
          <cell r="C289">
            <v>1148603.1161</v>
          </cell>
          <cell r="D289">
            <v>1314</v>
          </cell>
        </row>
        <row r="290">
          <cell r="A290" t="str">
            <v>CJ37A</v>
          </cell>
          <cell r="B290">
            <v>1151575.9967</v>
          </cell>
          <cell r="C290">
            <v>1148603.1161</v>
          </cell>
          <cell r="D290">
            <v>1314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DOS"/>
      <sheetName val="TUBERIAS"/>
      <sheetName val="Hoja3"/>
      <sheetName val="CANTOBRA"/>
      <sheetName val="PPTO AREA URBANA"/>
    </sheetNames>
    <sheetDataSet>
      <sheetData sheetId="0"/>
      <sheetData sheetId="1"/>
      <sheetData sheetId="2" refreshError="1">
        <row r="5">
          <cell r="A5">
            <v>1</v>
          </cell>
          <cell r="B5">
            <v>2192.33</v>
          </cell>
        </row>
        <row r="6">
          <cell r="A6">
            <v>2</v>
          </cell>
          <cell r="B6">
            <v>2190.9699999999998</v>
          </cell>
        </row>
        <row r="7">
          <cell r="A7">
            <v>3</v>
          </cell>
          <cell r="B7">
            <v>2185.54</v>
          </cell>
        </row>
        <row r="8">
          <cell r="A8">
            <v>4</v>
          </cell>
          <cell r="B8">
            <v>2171.9899999999998</v>
          </cell>
        </row>
        <row r="9">
          <cell r="A9">
            <v>5</v>
          </cell>
          <cell r="B9">
            <v>2162.2600000000002</v>
          </cell>
        </row>
        <row r="10">
          <cell r="A10">
            <v>8</v>
          </cell>
          <cell r="B10">
            <v>2148.67</v>
          </cell>
        </row>
        <row r="11">
          <cell r="A11">
            <v>9</v>
          </cell>
          <cell r="B11">
            <v>2148.0100000000002</v>
          </cell>
        </row>
        <row r="12">
          <cell r="A12">
            <v>10</v>
          </cell>
          <cell r="B12">
            <v>2143.1999999999998</v>
          </cell>
        </row>
        <row r="13">
          <cell r="A13">
            <v>11</v>
          </cell>
          <cell r="B13">
            <v>2142.39</v>
          </cell>
        </row>
        <row r="14">
          <cell r="A14">
            <v>12</v>
          </cell>
          <cell r="B14">
            <v>2141.66</v>
          </cell>
        </row>
        <row r="15">
          <cell r="A15">
            <v>13</v>
          </cell>
          <cell r="B15">
            <v>2140.38</v>
          </cell>
        </row>
        <row r="16">
          <cell r="A16">
            <v>14</v>
          </cell>
          <cell r="B16">
            <v>2138.3200000000002</v>
          </cell>
        </row>
        <row r="17">
          <cell r="A17">
            <v>15</v>
          </cell>
          <cell r="B17">
            <v>2152.58</v>
          </cell>
        </row>
        <row r="18">
          <cell r="A18">
            <v>19</v>
          </cell>
          <cell r="B18">
            <v>2148.67</v>
          </cell>
        </row>
        <row r="19">
          <cell r="A19">
            <v>20</v>
          </cell>
          <cell r="B19">
            <v>2138</v>
          </cell>
        </row>
        <row r="20">
          <cell r="A20">
            <v>21</v>
          </cell>
          <cell r="B20">
            <v>2138</v>
          </cell>
        </row>
        <row r="21">
          <cell r="A21">
            <v>22</v>
          </cell>
          <cell r="B21">
            <v>2137.4499999999998</v>
          </cell>
        </row>
        <row r="22">
          <cell r="A22">
            <v>23</v>
          </cell>
          <cell r="B22">
            <v>2137.4499999999998</v>
          </cell>
        </row>
        <row r="23">
          <cell r="A23">
            <v>24</v>
          </cell>
          <cell r="B23">
            <v>2138</v>
          </cell>
        </row>
        <row r="24">
          <cell r="A24">
            <v>25</v>
          </cell>
          <cell r="B24">
            <v>2138</v>
          </cell>
        </row>
        <row r="25">
          <cell r="A25">
            <v>26</v>
          </cell>
          <cell r="B25">
            <v>2137.84</v>
          </cell>
        </row>
        <row r="26">
          <cell r="A26">
            <v>27</v>
          </cell>
          <cell r="B26">
            <v>2140.54</v>
          </cell>
        </row>
        <row r="27">
          <cell r="A27">
            <v>28</v>
          </cell>
          <cell r="B27">
            <v>2124.0500000000002</v>
          </cell>
        </row>
        <row r="28">
          <cell r="A28">
            <v>29</v>
          </cell>
          <cell r="B28">
            <v>2124.0500000000002</v>
          </cell>
        </row>
        <row r="29">
          <cell r="A29">
            <v>30</v>
          </cell>
          <cell r="B29">
            <v>2112.92</v>
          </cell>
        </row>
        <row r="30">
          <cell r="A30">
            <v>31</v>
          </cell>
          <cell r="B30">
            <v>2112.92</v>
          </cell>
        </row>
        <row r="31">
          <cell r="A31">
            <v>32</v>
          </cell>
          <cell r="B31">
            <v>2137.84</v>
          </cell>
        </row>
        <row r="32">
          <cell r="A32">
            <v>34</v>
          </cell>
          <cell r="B32">
            <v>2131.44</v>
          </cell>
        </row>
        <row r="33">
          <cell r="A33">
            <v>38</v>
          </cell>
          <cell r="B33">
            <v>2105.1</v>
          </cell>
        </row>
        <row r="34">
          <cell r="A34">
            <v>39</v>
          </cell>
          <cell r="B34">
            <v>2105.1</v>
          </cell>
        </row>
        <row r="35">
          <cell r="A35">
            <v>40</v>
          </cell>
          <cell r="B35">
            <v>2113.23</v>
          </cell>
        </row>
        <row r="36">
          <cell r="A36">
            <v>41</v>
          </cell>
          <cell r="B36">
            <v>2113.23</v>
          </cell>
        </row>
        <row r="37">
          <cell r="A37">
            <v>42</v>
          </cell>
          <cell r="B37">
            <v>2110.75</v>
          </cell>
        </row>
        <row r="38">
          <cell r="A38">
            <v>6</v>
          </cell>
          <cell r="B38">
            <v>2124.0500000000002</v>
          </cell>
        </row>
        <row r="39">
          <cell r="A39">
            <v>16</v>
          </cell>
          <cell r="B39">
            <v>2102.4499999999998</v>
          </cell>
        </row>
        <row r="40">
          <cell r="A40">
            <v>17</v>
          </cell>
          <cell r="B40">
            <v>2102.67</v>
          </cell>
        </row>
        <row r="41">
          <cell r="A41">
            <v>18</v>
          </cell>
          <cell r="B41">
            <v>2102.67</v>
          </cell>
        </row>
        <row r="42">
          <cell r="A42">
            <v>33</v>
          </cell>
          <cell r="B42">
            <v>2094.37</v>
          </cell>
        </row>
        <row r="43">
          <cell r="A43">
            <v>35</v>
          </cell>
          <cell r="B43">
            <v>2092.58</v>
          </cell>
        </row>
        <row r="44">
          <cell r="A44">
            <v>36</v>
          </cell>
          <cell r="B44">
            <v>2097.64</v>
          </cell>
        </row>
        <row r="45">
          <cell r="A45">
            <v>37</v>
          </cell>
          <cell r="B45">
            <v>2097.64</v>
          </cell>
        </row>
        <row r="46">
          <cell r="A46">
            <v>43</v>
          </cell>
          <cell r="B46">
            <v>2099.5300000000002</v>
          </cell>
        </row>
        <row r="47">
          <cell r="A47">
            <v>44</v>
          </cell>
          <cell r="B47">
            <v>2108.91</v>
          </cell>
        </row>
        <row r="48">
          <cell r="A48">
            <v>45</v>
          </cell>
          <cell r="B48">
            <v>2106.69</v>
          </cell>
        </row>
        <row r="49">
          <cell r="A49">
            <v>46</v>
          </cell>
          <cell r="B49">
            <v>2106.1799999999998</v>
          </cell>
        </row>
        <row r="50">
          <cell r="A50">
            <v>47</v>
          </cell>
          <cell r="B50">
            <v>2108.9699999999998</v>
          </cell>
        </row>
        <row r="51">
          <cell r="A51">
            <v>48</v>
          </cell>
          <cell r="B51">
            <v>2112.3000000000002</v>
          </cell>
        </row>
        <row r="52">
          <cell r="A52">
            <v>49</v>
          </cell>
          <cell r="B52">
            <v>2111.59</v>
          </cell>
        </row>
        <row r="53">
          <cell r="A53">
            <v>50</v>
          </cell>
          <cell r="B53">
            <v>2116.2199999999998</v>
          </cell>
        </row>
        <row r="54">
          <cell r="A54">
            <v>52</v>
          </cell>
          <cell r="B54">
            <v>2110.12</v>
          </cell>
        </row>
        <row r="55">
          <cell r="A55">
            <v>53</v>
          </cell>
          <cell r="B55">
            <v>2107.12</v>
          </cell>
        </row>
        <row r="56">
          <cell r="A56">
            <v>54</v>
          </cell>
          <cell r="B56">
            <v>2104</v>
          </cell>
        </row>
        <row r="57">
          <cell r="A57">
            <v>55</v>
          </cell>
          <cell r="B57">
            <v>2115.98</v>
          </cell>
        </row>
        <row r="58">
          <cell r="A58">
            <v>56</v>
          </cell>
          <cell r="B58">
            <v>2107.33</v>
          </cell>
        </row>
        <row r="59">
          <cell r="A59">
            <v>57</v>
          </cell>
          <cell r="B59">
            <v>2115.83</v>
          </cell>
        </row>
        <row r="60">
          <cell r="A60">
            <v>58</v>
          </cell>
          <cell r="B60">
            <v>2115.8000000000002</v>
          </cell>
        </row>
        <row r="61">
          <cell r="A61">
            <v>59</v>
          </cell>
          <cell r="B61">
            <v>2115.8000000000002</v>
          </cell>
        </row>
        <row r="62">
          <cell r="A62">
            <v>60</v>
          </cell>
          <cell r="B62">
            <v>2116.12</v>
          </cell>
        </row>
        <row r="63">
          <cell r="A63">
            <v>62</v>
          </cell>
          <cell r="B63">
            <v>2115.91</v>
          </cell>
        </row>
        <row r="64">
          <cell r="A64">
            <v>63</v>
          </cell>
          <cell r="B64">
            <v>2114.91</v>
          </cell>
        </row>
        <row r="65">
          <cell r="A65">
            <v>64</v>
          </cell>
          <cell r="B65">
            <v>2120.44</v>
          </cell>
        </row>
        <row r="66">
          <cell r="A66">
            <v>65</v>
          </cell>
          <cell r="B66">
            <v>2120.44</v>
          </cell>
        </row>
        <row r="67">
          <cell r="A67">
            <v>66</v>
          </cell>
          <cell r="B67">
            <v>2120.4499999999998</v>
          </cell>
        </row>
        <row r="68">
          <cell r="A68">
            <v>67</v>
          </cell>
          <cell r="B68">
            <v>2120.4499999999998</v>
          </cell>
        </row>
        <row r="69">
          <cell r="A69">
            <v>68</v>
          </cell>
          <cell r="B69">
            <v>2117.04</v>
          </cell>
        </row>
        <row r="70">
          <cell r="A70">
            <v>69</v>
          </cell>
          <cell r="B70">
            <v>2127.9699999999998</v>
          </cell>
        </row>
        <row r="71">
          <cell r="A71">
            <v>71</v>
          </cell>
          <cell r="B71">
            <v>2114.86</v>
          </cell>
        </row>
        <row r="72">
          <cell r="A72">
            <v>72</v>
          </cell>
          <cell r="B72">
            <v>2116.35</v>
          </cell>
        </row>
        <row r="73">
          <cell r="A73">
            <v>73</v>
          </cell>
          <cell r="B73">
            <v>2106.84</v>
          </cell>
        </row>
        <row r="74">
          <cell r="A74">
            <v>74</v>
          </cell>
          <cell r="B74">
            <v>2107.7600000000002</v>
          </cell>
        </row>
        <row r="75">
          <cell r="A75">
            <v>76</v>
          </cell>
          <cell r="B75">
            <v>2106.84</v>
          </cell>
        </row>
        <row r="76">
          <cell r="A76">
            <v>78</v>
          </cell>
          <cell r="B76">
            <v>2107.37</v>
          </cell>
        </row>
        <row r="77">
          <cell r="A77">
            <v>79</v>
          </cell>
          <cell r="B77">
            <v>2105.4499999999998</v>
          </cell>
        </row>
        <row r="78">
          <cell r="A78">
            <v>80</v>
          </cell>
          <cell r="B78">
            <v>2105.4499999999998</v>
          </cell>
        </row>
        <row r="79">
          <cell r="A79">
            <v>81</v>
          </cell>
          <cell r="B79">
            <v>2153.1799999999998</v>
          </cell>
        </row>
        <row r="80">
          <cell r="A80">
            <v>82</v>
          </cell>
          <cell r="B80">
            <v>2138.9699999999998</v>
          </cell>
        </row>
        <row r="81">
          <cell r="A81">
            <v>83</v>
          </cell>
          <cell r="B81">
            <v>2143.92</v>
          </cell>
        </row>
        <row r="82">
          <cell r="A82">
            <v>84</v>
          </cell>
          <cell r="B82">
            <v>2124.69</v>
          </cell>
        </row>
        <row r="83">
          <cell r="A83">
            <v>85</v>
          </cell>
          <cell r="B83">
            <v>2125.11</v>
          </cell>
        </row>
        <row r="84">
          <cell r="A84">
            <v>86</v>
          </cell>
          <cell r="B84">
            <v>2123.1999999999998</v>
          </cell>
        </row>
        <row r="85">
          <cell r="A85">
            <v>87</v>
          </cell>
          <cell r="B85">
            <v>2123.1999999999998</v>
          </cell>
        </row>
        <row r="86">
          <cell r="A86">
            <v>88</v>
          </cell>
          <cell r="B86">
            <v>2121.44</v>
          </cell>
        </row>
        <row r="87">
          <cell r="A87">
            <v>89</v>
          </cell>
          <cell r="B87">
            <v>2107.29</v>
          </cell>
        </row>
        <row r="88">
          <cell r="A88">
            <v>90</v>
          </cell>
          <cell r="B88">
            <v>2107.14</v>
          </cell>
        </row>
        <row r="89">
          <cell r="A89">
            <v>91</v>
          </cell>
          <cell r="B89">
            <v>2102.5700000000002</v>
          </cell>
        </row>
        <row r="90">
          <cell r="A90">
            <v>92</v>
          </cell>
          <cell r="B90">
            <v>2102.5700000000002</v>
          </cell>
        </row>
        <row r="91">
          <cell r="A91">
            <v>93</v>
          </cell>
          <cell r="B91">
            <v>2094.11</v>
          </cell>
        </row>
        <row r="92">
          <cell r="A92">
            <v>94</v>
          </cell>
          <cell r="B92">
            <v>2094.11</v>
          </cell>
        </row>
        <row r="93">
          <cell r="A93">
            <v>95</v>
          </cell>
          <cell r="B93">
            <v>2100.98</v>
          </cell>
        </row>
        <row r="94">
          <cell r="A94">
            <v>97</v>
          </cell>
          <cell r="B94">
            <v>2100.29</v>
          </cell>
        </row>
        <row r="95">
          <cell r="A95">
            <v>98</v>
          </cell>
          <cell r="B95">
            <v>2094.2600000000002</v>
          </cell>
        </row>
        <row r="96">
          <cell r="A96">
            <v>99</v>
          </cell>
          <cell r="B96">
            <v>2089.6</v>
          </cell>
        </row>
        <row r="97">
          <cell r="A97">
            <v>100</v>
          </cell>
          <cell r="B97">
            <v>2114.5100000000002</v>
          </cell>
        </row>
        <row r="98">
          <cell r="A98">
            <v>102</v>
          </cell>
          <cell r="B98">
            <v>2107.9899999999998</v>
          </cell>
        </row>
        <row r="99">
          <cell r="A99">
            <v>103</v>
          </cell>
          <cell r="B99">
            <v>2107.5700000000002</v>
          </cell>
        </row>
        <row r="100">
          <cell r="A100">
            <v>104</v>
          </cell>
          <cell r="B100">
            <v>2107.4699999999998</v>
          </cell>
        </row>
        <row r="101">
          <cell r="A101">
            <v>106</v>
          </cell>
          <cell r="B101">
            <v>2095.4</v>
          </cell>
        </row>
        <row r="102">
          <cell r="A102">
            <v>107</v>
          </cell>
          <cell r="B102">
            <v>2095.1999999999998</v>
          </cell>
        </row>
        <row r="103">
          <cell r="A103">
            <v>108</v>
          </cell>
          <cell r="B103">
            <v>2091.1</v>
          </cell>
        </row>
        <row r="104">
          <cell r="A104">
            <v>109</v>
          </cell>
          <cell r="B104">
            <v>2091.1</v>
          </cell>
        </row>
        <row r="105">
          <cell r="A105">
            <v>110</v>
          </cell>
          <cell r="B105">
            <v>2085.02</v>
          </cell>
        </row>
        <row r="106">
          <cell r="A106">
            <v>111</v>
          </cell>
          <cell r="B106">
            <v>2106.81</v>
          </cell>
        </row>
        <row r="107">
          <cell r="A107">
            <v>112</v>
          </cell>
          <cell r="B107">
            <v>2106.7800000000002</v>
          </cell>
        </row>
        <row r="108">
          <cell r="A108">
            <v>113</v>
          </cell>
          <cell r="B108">
            <v>2106.81</v>
          </cell>
        </row>
        <row r="109">
          <cell r="A109">
            <v>114</v>
          </cell>
          <cell r="B109">
            <v>2106.7800000000002</v>
          </cell>
        </row>
        <row r="110">
          <cell r="A110">
            <v>115</v>
          </cell>
          <cell r="B110">
            <v>2110.23</v>
          </cell>
        </row>
        <row r="111">
          <cell r="A111">
            <v>116</v>
          </cell>
          <cell r="B111">
            <v>2092.23</v>
          </cell>
        </row>
        <row r="112">
          <cell r="A112">
            <v>117</v>
          </cell>
          <cell r="B112">
            <v>2092.23</v>
          </cell>
        </row>
        <row r="113">
          <cell r="A113">
            <v>118</v>
          </cell>
          <cell r="B113">
            <v>2090.33</v>
          </cell>
        </row>
        <row r="114">
          <cell r="A114">
            <v>119</v>
          </cell>
          <cell r="B114">
            <v>2090.33</v>
          </cell>
        </row>
        <row r="115">
          <cell r="A115">
            <v>120</v>
          </cell>
          <cell r="B115">
            <v>2090.85</v>
          </cell>
        </row>
        <row r="116">
          <cell r="A116">
            <v>121</v>
          </cell>
          <cell r="B116">
            <v>2086.33</v>
          </cell>
        </row>
        <row r="117">
          <cell r="A117">
            <v>122</v>
          </cell>
          <cell r="B117">
            <v>2086.33</v>
          </cell>
        </row>
        <row r="118">
          <cell r="A118">
            <v>123</v>
          </cell>
          <cell r="B118">
            <v>2068.84</v>
          </cell>
        </row>
        <row r="119">
          <cell r="A119">
            <v>124</v>
          </cell>
          <cell r="B119">
            <v>2051.52</v>
          </cell>
        </row>
        <row r="120">
          <cell r="A120">
            <v>125</v>
          </cell>
          <cell r="B120">
            <v>2051.52</v>
          </cell>
        </row>
        <row r="121">
          <cell r="A121">
            <v>126</v>
          </cell>
          <cell r="B121">
            <v>2085.89</v>
          </cell>
        </row>
        <row r="122">
          <cell r="A122">
            <v>127</v>
          </cell>
          <cell r="B122">
            <v>2089.41</v>
          </cell>
        </row>
        <row r="123">
          <cell r="A123">
            <v>128</v>
          </cell>
          <cell r="B123">
            <v>2088.7600000000002</v>
          </cell>
        </row>
        <row r="124">
          <cell r="A124">
            <v>129</v>
          </cell>
          <cell r="B124">
            <v>2084.7800000000002</v>
          </cell>
        </row>
        <row r="125">
          <cell r="A125">
            <v>131</v>
          </cell>
          <cell r="B125">
            <v>2090.04</v>
          </cell>
        </row>
        <row r="126">
          <cell r="A126">
            <v>132</v>
          </cell>
          <cell r="B126">
            <v>2089.34</v>
          </cell>
        </row>
        <row r="127">
          <cell r="A127">
            <v>133</v>
          </cell>
          <cell r="B127">
            <v>2091.15</v>
          </cell>
        </row>
        <row r="128">
          <cell r="A128">
            <v>134</v>
          </cell>
          <cell r="B128">
            <v>2091.15</v>
          </cell>
        </row>
        <row r="129">
          <cell r="A129">
            <v>136</v>
          </cell>
          <cell r="B129">
            <v>2069.61</v>
          </cell>
        </row>
        <row r="130">
          <cell r="A130">
            <v>137</v>
          </cell>
          <cell r="B130">
            <v>2080.23</v>
          </cell>
        </row>
        <row r="131">
          <cell r="A131">
            <v>138</v>
          </cell>
          <cell r="B131">
            <v>2079.92</v>
          </cell>
        </row>
        <row r="132">
          <cell r="A132">
            <v>139</v>
          </cell>
          <cell r="B132">
            <v>2080.23</v>
          </cell>
        </row>
        <row r="133">
          <cell r="A133">
            <v>140</v>
          </cell>
          <cell r="B133">
            <v>2107.33</v>
          </cell>
        </row>
        <row r="134">
          <cell r="A134">
            <v>141</v>
          </cell>
          <cell r="B134">
            <v>2110.23</v>
          </cell>
        </row>
        <row r="135">
          <cell r="A135">
            <v>142</v>
          </cell>
          <cell r="B135">
            <v>2108.64</v>
          </cell>
        </row>
        <row r="136">
          <cell r="A136">
            <v>143</v>
          </cell>
          <cell r="B136">
            <v>2108.64</v>
          </cell>
        </row>
        <row r="137">
          <cell r="A137">
            <v>144</v>
          </cell>
          <cell r="B137">
            <v>2074.35</v>
          </cell>
        </row>
        <row r="138">
          <cell r="A138">
            <v>146</v>
          </cell>
          <cell r="B138">
            <v>2115.83</v>
          </cell>
        </row>
        <row r="139">
          <cell r="A139">
            <v>147</v>
          </cell>
          <cell r="B139">
            <v>2116.12</v>
          </cell>
        </row>
        <row r="140">
          <cell r="A140">
            <v>148</v>
          </cell>
          <cell r="B140">
            <v>2115.91</v>
          </cell>
        </row>
        <row r="141">
          <cell r="A141">
            <v>149</v>
          </cell>
          <cell r="B141">
            <v>2107.7600000000002</v>
          </cell>
        </row>
        <row r="142">
          <cell r="A142">
            <v>150</v>
          </cell>
          <cell r="B142">
            <v>2107.37</v>
          </cell>
        </row>
        <row r="143">
          <cell r="A143">
            <v>151</v>
          </cell>
          <cell r="B143">
            <v>2100.98</v>
          </cell>
        </row>
        <row r="144">
          <cell r="A144">
            <v>152</v>
          </cell>
          <cell r="B144">
            <v>2100.29</v>
          </cell>
        </row>
        <row r="145">
          <cell r="A145">
            <v>153</v>
          </cell>
          <cell r="B145">
            <v>2107.9899999999998</v>
          </cell>
        </row>
        <row r="146">
          <cell r="A146">
            <v>154</v>
          </cell>
          <cell r="B146">
            <v>2107.4699999999998</v>
          </cell>
        </row>
        <row r="147">
          <cell r="A147">
            <v>155</v>
          </cell>
          <cell r="B147">
            <v>2107.5700000000002</v>
          </cell>
        </row>
        <row r="148">
          <cell r="A148">
            <v>156</v>
          </cell>
          <cell r="B148">
            <v>2089.34</v>
          </cell>
        </row>
        <row r="149">
          <cell r="A149">
            <v>157</v>
          </cell>
          <cell r="B149">
            <v>2090.04</v>
          </cell>
        </row>
        <row r="150">
          <cell r="A150">
            <v>158</v>
          </cell>
          <cell r="B150">
            <v>2095.1999999999998</v>
          </cell>
        </row>
        <row r="151">
          <cell r="A151">
            <v>159</v>
          </cell>
          <cell r="B151">
            <v>2095.4</v>
          </cell>
        </row>
        <row r="152">
          <cell r="A152">
            <v>7</v>
          </cell>
          <cell r="B152">
            <v>2091.27</v>
          </cell>
        </row>
        <row r="153">
          <cell r="A153">
            <v>70</v>
          </cell>
          <cell r="B153">
            <v>2100.19</v>
          </cell>
        </row>
        <row r="154">
          <cell r="A154" t="str">
            <v>Tq</v>
          </cell>
          <cell r="B154">
            <v>2190.11</v>
          </cell>
        </row>
      </sheetData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. Resumen"/>
      <sheetName val="Cuadro2.  Caract."/>
      <sheetName val="Cuadro3.  Valor"/>
      <sheetName val="Cuadro4. Pond."/>
      <sheetName val="Cuadro5. Exp"/>
      <sheetName val="Cuadro6. Cu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COSTOxTRAMO"/>
      <sheetName val="CANTxCUENTA"/>
      <sheetName val="CANTIDADES"/>
      <sheetName val="DATOS_SIG"/>
      <sheetName val="BASE_DATOS"/>
      <sheetName val="ItemesSAO"/>
      <sheetName val="PreciosSAO"/>
      <sheetName val="Consulta"/>
    </sheetNames>
    <sheetDataSet>
      <sheetData sheetId="0" refreshError="1"/>
      <sheetData sheetId="1" refreshError="1"/>
      <sheetData sheetId="2">
        <row r="469">
          <cell r="D469">
            <v>4013098</v>
          </cell>
          <cell r="E469">
            <v>6.1199999999999992</v>
          </cell>
          <cell r="F469" t="str">
            <v>R</v>
          </cell>
          <cell r="G469">
            <v>4015102</v>
          </cell>
          <cell r="H469">
            <v>53.41</v>
          </cell>
          <cell r="I469" t="str">
            <v>D</v>
          </cell>
          <cell r="J469">
            <v>4015401</v>
          </cell>
          <cell r="K469">
            <v>1</v>
          </cell>
          <cell r="L469" t="str">
            <v>S</v>
          </cell>
        </row>
        <row r="470">
          <cell r="D470">
            <v>4013099</v>
          </cell>
          <cell r="E470">
            <v>77</v>
          </cell>
          <cell r="F470" t="str">
            <v>R</v>
          </cell>
          <cell r="G470">
            <v>4015140</v>
          </cell>
          <cell r="H470">
            <v>41.379999999999995</v>
          </cell>
          <cell r="I470" t="str">
            <v>D</v>
          </cell>
          <cell r="J470">
            <v>4015520</v>
          </cell>
          <cell r="K470">
            <v>0.2</v>
          </cell>
          <cell r="L470" t="str">
            <v>S</v>
          </cell>
        </row>
        <row r="471">
          <cell r="D471">
            <v>4014999</v>
          </cell>
          <cell r="E471">
            <v>7957.4629999999979</v>
          </cell>
          <cell r="F471" t="str">
            <v>R</v>
          </cell>
          <cell r="G471">
            <v>4015205</v>
          </cell>
          <cell r="H471">
            <v>751.39700000000005</v>
          </cell>
          <cell r="I471" t="str">
            <v>D</v>
          </cell>
          <cell r="J471">
            <v>4015530</v>
          </cell>
          <cell r="K471">
            <v>0.31359999999999999</v>
          </cell>
          <cell r="L471" t="str">
            <v>S</v>
          </cell>
        </row>
        <row r="472">
          <cell r="D472">
            <v>4015205</v>
          </cell>
          <cell r="E472">
            <v>223.72498520766561</v>
          </cell>
          <cell r="F472" t="str">
            <v>R</v>
          </cell>
          <cell r="G472">
            <v>4021103</v>
          </cell>
          <cell r="H472">
            <v>2812.5749470927371</v>
          </cell>
          <cell r="I472" t="str">
            <v>D</v>
          </cell>
          <cell r="J472">
            <v>4015537</v>
          </cell>
          <cell r="K472">
            <v>3.6890000000000001</v>
          </cell>
          <cell r="L472" t="str">
            <v>S</v>
          </cell>
        </row>
        <row r="473">
          <cell r="D473">
            <v>4015210</v>
          </cell>
          <cell r="E473">
            <v>145.2876</v>
          </cell>
          <cell r="F473" t="str">
            <v>R</v>
          </cell>
          <cell r="G473">
            <v>4021130</v>
          </cell>
          <cell r="H473">
            <v>315.33346528735115</v>
          </cell>
          <cell r="I473" t="str">
            <v>D</v>
          </cell>
          <cell r="J473">
            <v>4015601</v>
          </cell>
          <cell r="K473">
            <v>21</v>
          </cell>
          <cell r="L473" t="str">
            <v>S</v>
          </cell>
        </row>
        <row r="474">
          <cell r="D474">
            <v>4015301</v>
          </cell>
          <cell r="E474">
            <v>237.96200000000007</v>
          </cell>
          <cell r="F474" t="str">
            <v>R</v>
          </cell>
          <cell r="G474">
            <v>4022135</v>
          </cell>
          <cell r="H474">
            <v>1039.2564613012132</v>
          </cell>
          <cell r="I474" t="str">
            <v>D</v>
          </cell>
          <cell r="J474">
            <v>4021103</v>
          </cell>
          <cell r="K474">
            <v>216.5380212756445</v>
          </cell>
          <cell r="L474" t="str">
            <v>S</v>
          </cell>
        </row>
        <row r="475">
          <cell r="D475">
            <v>4015350</v>
          </cell>
          <cell r="E475">
            <v>72.913646340660918</v>
          </cell>
          <cell r="F475" t="str">
            <v>R</v>
          </cell>
          <cell r="G475">
            <v>4022230</v>
          </cell>
          <cell r="H475">
            <v>54.697708489537568</v>
          </cell>
          <cell r="I475" t="str">
            <v>D</v>
          </cell>
          <cell r="J475">
            <v>4021130</v>
          </cell>
          <cell r="K475">
            <v>2.9</v>
          </cell>
          <cell r="L475" t="str">
            <v>S</v>
          </cell>
        </row>
        <row r="476">
          <cell r="D476">
            <v>4015398</v>
          </cell>
          <cell r="E476">
            <v>10.717000000000001</v>
          </cell>
          <cell r="F476" t="str">
            <v>R</v>
          </cell>
          <cell r="G476">
            <v>4024112</v>
          </cell>
          <cell r="H476">
            <v>2507.7708939792028</v>
          </cell>
          <cell r="I476" t="str">
            <v>D</v>
          </cell>
          <cell r="J476">
            <v>4021203</v>
          </cell>
          <cell r="K476">
            <v>216.67259999999999</v>
          </cell>
          <cell r="L476" t="str">
            <v>S</v>
          </cell>
        </row>
        <row r="477">
          <cell r="D477">
            <v>4015399</v>
          </cell>
          <cell r="E477">
            <v>461.77600000000001</v>
          </cell>
          <cell r="F477" t="str">
            <v>R</v>
          </cell>
          <cell r="G477">
            <v>4025001</v>
          </cell>
          <cell r="H477">
            <v>3096.2625643800875</v>
          </cell>
          <cell r="I477" t="str">
            <v>D</v>
          </cell>
          <cell r="J477">
            <v>4021230</v>
          </cell>
          <cell r="K477">
            <v>1.2109999999999999</v>
          </cell>
          <cell r="L477" t="str">
            <v>S</v>
          </cell>
        </row>
        <row r="478">
          <cell r="D478">
            <v>4015537</v>
          </cell>
          <cell r="E478">
            <v>3.2304999999999997</v>
          </cell>
          <cell r="F478" t="str">
            <v>R</v>
          </cell>
          <cell r="G478">
            <v>4030101</v>
          </cell>
          <cell r="H478">
            <v>79.211800000000025</v>
          </cell>
          <cell r="I478" t="str">
            <v>D</v>
          </cell>
          <cell r="J478">
            <v>4021303</v>
          </cell>
          <cell r="K478">
            <v>7.6519696426659038</v>
          </cell>
          <cell r="L478" t="str">
            <v>S</v>
          </cell>
        </row>
        <row r="479">
          <cell r="D479">
            <v>4021103</v>
          </cell>
          <cell r="E479">
            <v>15500.544823765253</v>
          </cell>
          <cell r="F479" t="str">
            <v>R</v>
          </cell>
          <cell r="G479">
            <v>4030103</v>
          </cell>
          <cell r="H479">
            <v>11.827580000000001</v>
          </cell>
          <cell r="I479" t="str">
            <v>D</v>
          </cell>
          <cell r="J479">
            <v>4021357</v>
          </cell>
          <cell r="K479">
            <v>27.14</v>
          </cell>
          <cell r="L479" t="str">
            <v>S</v>
          </cell>
        </row>
        <row r="480">
          <cell r="D480">
            <v>4021130</v>
          </cell>
          <cell r="E480">
            <v>3799.4641115111131</v>
          </cell>
          <cell r="F480" t="str">
            <v>R</v>
          </cell>
          <cell r="G480">
            <v>4030301</v>
          </cell>
          <cell r="H480">
            <v>255.37676999999994</v>
          </cell>
          <cell r="I480" t="str">
            <v>D</v>
          </cell>
          <cell r="J480">
            <v>4023001</v>
          </cell>
          <cell r="K480">
            <v>0.37539426558634859</v>
          </cell>
          <cell r="L480" t="str">
            <v>S</v>
          </cell>
        </row>
        <row r="481">
          <cell r="D481">
            <v>4021140</v>
          </cell>
          <cell r="E481">
            <v>332.1422425103201</v>
          </cell>
          <cell r="F481" t="str">
            <v>R</v>
          </cell>
          <cell r="G481">
            <v>4030705</v>
          </cell>
          <cell r="H481">
            <v>79.211800000000025</v>
          </cell>
          <cell r="I481" t="str">
            <v>D</v>
          </cell>
          <cell r="J481">
            <v>4024103</v>
          </cell>
          <cell r="K481">
            <v>61.586007617456119</v>
          </cell>
          <cell r="L481" t="str">
            <v>S</v>
          </cell>
        </row>
        <row r="482">
          <cell r="D482">
            <v>4021203</v>
          </cell>
          <cell r="E482">
            <v>436.02859327770398</v>
          </cell>
          <cell r="F482" t="str">
            <v>R</v>
          </cell>
          <cell r="G482">
            <v>4030801</v>
          </cell>
          <cell r="H482">
            <v>11.827580000000001</v>
          </cell>
          <cell r="I482" t="str">
            <v>D</v>
          </cell>
          <cell r="J482">
            <v>4024106</v>
          </cell>
          <cell r="K482">
            <v>9.8000000000000007</v>
          </cell>
          <cell r="L482" t="str">
            <v>S</v>
          </cell>
        </row>
        <row r="483">
          <cell r="D483">
            <v>4021230</v>
          </cell>
          <cell r="E483">
            <v>59.310009044154548</v>
          </cell>
          <cell r="F483" t="str">
            <v>R</v>
          </cell>
          <cell r="G483">
            <v>4040107</v>
          </cell>
          <cell r="H483">
            <v>32.75</v>
          </cell>
          <cell r="I483" t="str">
            <v>D</v>
          </cell>
          <cell r="J483">
            <v>4024112</v>
          </cell>
          <cell r="K483">
            <v>71.912516789911891</v>
          </cell>
          <cell r="L483" t="str">
            <v>S</v>
          </cell>
        </row>
        <row r="484">
          <cell r="D484">
            <v>4021303</v>
          </cell>
          <cell r="E484">
            <v>353.32835059143383</v>
          </cell>
          <cell r="F484" t="str">
            <v>R</v>
          </cell>
          <cell r="G484">
            <v>4040201</v>
          </cell>
          <cell r="H484">
            <v>40.019999999999996</v>
          </cell>
          <cell r="I484" t="str">
            <v>D</v>
          </cell>
          <cell r="J484">
            <v>4025001</v>
          </cell>
          <cell r="K484">
            <v>128.86398330085436</v>
          </cell>
          <cell r="L484" t="str">
            <v>S</v>
          </cell>
        </row>
        <row r="485">
          <cell r="D485">
            <v>4022135</v>
          </cell>
          <cell r="E485">
            <v>920.99049694999985</v>
          </cell>
          <cell r="F485" t="str">
            <v>R</v>
          </cell>
          <cell r="G485">
            <v>4040303</v>
          </cell>
          <cell r="H485">
            <v>504.22300000000018</v>
          </cell>
          <cell r="I485" t="str">
            <v>D</v>
          </cell>
          <cell r="J485">
            <v>4030101</v>
          </cell>
          <cell r="K485">
            <v>19.602899999999995</v>
          </cell>
          <cell r="L485" t="str">
            <v>S</v>
          </cell>
        </row>
        <row r="486">
          <cell r="D486">
            <v>4022136</v>
          </cell>
          <cell r="E486">
            <v>29761.837960466411</v>
          </cell>
          <cell r="F486" t="str">
            <v>R</v>
          </cell>
          <cell r="G486">
            <v>4040313</v>
          </cell>
          <cell r="H486">
            <v>24.773</v>
          </cell>
          <cell r="I486" t="str">
            <v>D</v>
          </cell>
          <cell r="J486">
            <v>4030103</v>
          </cell>
          <cell r="K486">
            <v>1.7189999999999999</v>
          </cell>
          <cell r="L486" t="str">
            <v>S</v>
          </cell>
        </row>
        <row r="487">
          <cell r="D487">
            <v>4022137</v>
          </cell>
          <cell r="E487">
            <v>3674.847004739986</v>
          </cell>
          <cell r="F487" t="str">
            <v>R</v>
          </cell>
          <cell r="G487">
            <v>4040323</v>
          </cell>
          <cell r="H487">
            <v>159.40599999999998</v>
          </cell>
          <cell r="I487" t="str">
            <v>D</v>
          </cell>
          <cell r="J487">
            <v>4030301</v>
          </cell>
          <cell r="K487">
            <v>47.745600000000003</v>
          </cell>
          <cell r="L487" t="str">
            <v>S</v>
          </cell>
        </row>
        <row r="488">
          <cell r="D488">
            <v>4022138</v>
          </cell>
          <cell r="E488">
            <v>1229.3064462000038</v>
          </cell>
          <cell r="F488" t="str">
            <v>R</v>
          </cell>
          <cell r="G488">
            <v>4040365</v>
          </cell>
          <cell r="H488">
            <v>62.994999999999997</v>
          </cell>
          <cell r="I488" t="str">
            <v>D</v>
          </cell>
          <cell r="J488">
            <v>4030705</v>
          </cell>
          <cell r="K488">
            <v>19.602899999999995</v>
          </cell>
          <cell r="L488" t="str">
            <v>S</v>
          </cell>
        </row>
        <row r="489">
          <cell r="D489">
            <v>4022230</v>
          </cell>
          <cell r="E489">
            <v>48.473184049999986</v>
          </cell>
          <cell r="F489" t="str">
            <v>R</v>
          </cell>
          <cell r="G489">
            <v>4040420</v>
          </cell>
          <cell r="H489">
            <v>265.73433636635082</v>
          </cell>
          <cell r="I489" t="str">
            <v>D</v>
          </cell>
          <cell r="J489">
            <v>4030801</v>
          </cell>
          <cell r="K489">
            <v>1.3369999999999997</v>
          </cell>
          <cell r="L489" t="str">
            <v>S</v>
          </cell>
        </row>
        <row r="490">
          <cell r="D490">
            <v>4022232</v>
          </cell>
          <cell r="E490">
            <v>1566.4125242350749</v>
          </cell>
          <cell r="F490" t="str">
            <v>R</v>
          </cell>
          <cell r="G490">
            <v>4040603</v>
          </cell>
          <cell r="H490">
            <v>342.43099999999998</v>
          </cell>
          <cell r="I490" t="str">
            <v>D</v>
          </cell>
          <cell r="J490">
            <v>4040303</v>
          </cell>
          <cell r="K490">
            <v>38.010000000000005</v>
          </cell>
          <cell r="L490" t="str">
            <v>S</v>
          </cell>
        </row>
        <row r="491">
          <cell r="D491">
            <v>4022235</v>
          </cell>
          <cell r="E491">
            <v>408.31633385999874</v>
          </cell>
          <cell r="F491" t="str">
            <v>R</v>
          </cell>
          <cell r="G491">
            <v>4083044</v>
          </cell>
          <cell r="H491">
            <v>2398.5463386935962</v>
          </cell>
          <cell r="I491" t="str">
            <v>D</v>
          </cell>
          <cell r="J491">
            <v>4040403</v>
          </cell>
          <cell r="K491">
            <v>30.061599999999999</v>
          </cell>
          <cell r="L491" t="str">
            <v>S</v>
          </cell>
        </row>
        <row r="492">
          <cell r="D492">
            <v>4022236</v>
          </cell>
          <cell r="E492">
            <v>526.8456198000016</v>
          </cell>
          <cell r="F492" t="str">
            <v>R</v>
          </cell>
          <cell r="G492">
            <v>4083170</v>
          </cell>
          <cell r="H492">
            <v>30</v>
          </cell>
          <cell r="I492" t="str">
            <v>D</v>
          </cell>
          <cell r="J492">
            <v>4040420</v>
          </cell>
          <cell r="K492">
            <v>29.666675121627971</v>
          </cell>
          <cell r="L492" t="str">
            <v>S</v>
          </cell>
        </row>
        <row r="493">
          <cell r="D493">
            <v>4023001</v>
          </cell>
          <cell r="E493">
            <v>196.17648794506428</v>
          </cell>
          <cell r="F493" t="str">
            <v>R</v>
          </cell>
          <cell r="G493">
            <v>4083292</v>
          </cell>
          <cell r="H493">
            <v>226</v>
          </cell>
          <cell r="I493" t="str">
            <v>D</v>
          </cell>
          <cell r="J493">
            <v>4040511</v>
          </cell>
          <cell r="K493">
            <v>16</v>
          </cell>
          <cell r="L493" t="str">
            <v>S</v>
          </cell>
        </row>
        <row r="494">
          <cell r="D494">
            <v>4024103</v>
          </cell>
          <cell r="E494">
            <v>1511.9377623530543</v>
          </cell>
          <cell r="F494" t="str">
            <v>R</v>
          </cell>
          <cell r="G494">
            <v>4083464</v>
          </cell>
          <cell r="H494">
            <v>5</v>
          </cell>
          <cell r="I494" t="str">
            <v>D</v>
          </cell>
          <cell r="J494">
            <v>4040527</v>
          </cell>
          <cell r="K494">
            <v>5.6680000000000001</v>
          </cell>
          <cell r="L494" t="str">
            <v>S</v>
          </cell>
        </row>
        <row r="495">
          <cell r="D495">
            <v>4024112</v>
          </cell>
          <cell r="E495">
            <v>13980.905437246176</v>
          </cell>
          <cell r="F495" t="str">
            <v>R</v>
          </cell>
          <cell r="G495">
            <v>4083534</v>
          </cell>
          <cell r="H495">
            <v>86</v>
          </cell>
          <cell r="I495" t="str">
            <v>D</v>
          </cell>
          <cell r="J495">
            <v>4040598</v>
          </cell>
          <cell r="K495">
            <v>306.26</v>
          </cell>
          <cell r="L495" t="str">
            <v>S</v>
          </cell>
        </row>
        <row r="496">
          <cell r="D496">
            <v>4024212</v>
          </cell>
          <cell r="E496">
            <v>213.02561999999995</v>
          </cell>
          <cell r="F496" t="str">
            <v>R</v>
          </cell>
          <cell r="G496">
            <v>4083550</v>
          </cell>
          <cell r="H496">
            <v>170</v>
          </cell>
          <cell r="I496" t="str">
            <v>D</v>
          </cell>
          <cell r="J496">
            <v>4040599</v>
          </cell>
          <cell r="K496">
            <v>122.18600000000001</v>
          </cell>
          <cell r="L496" t="str">
            <v>S</v>
          </cell>
        </row>
        <row r="497">
          <cell r="D497">
            <v>4025001</v>
          </cell>
          <cell r="E497">
            <v>17235.464720112879</v>
          </cell>
          <cell r="F497" t="str">
            <v>R</v>
          </cell>
          <cell r="G497">
            <v>4083552</v>
          </cell>
          <cell r="H497">
            <v>15</v>
          </cell>
          <cell r="I497" t="str">
            <v>D</v>
          </cell>
          <cell r="J497">
            <v>4040801</v>
          </cell>
          <cell r="K497">
            <v>17</v>
          </cell>
          <cell r="L497" t="str">
            <v>S</v>
          </cell>
        </row>
        <row r="498">
          <cell r="D498">
            <v>4027001</v>
          </cell>
          <cell r="E498">
            <v>1748.9666482340522</v>
          </cell>
          <cell r="F498" t="str">
            <v>R</v>
          </cell>
          <cell r="G498">
            <v>4083554</v>
          </cell>
          <cell r="H498">
            <v>19</v>
          </cell>
          <cell r="I498" t="str">
            <v>D</v>
          </cell>
          <cell r="J498">
            <v>4042020</v>
          </cell>
          <cell r="K498">
            <v>18</v>
          </cell>
          <cell r="L498" t="str">
            <v>S</v>
          </cell>
        </row>
        <row r="499">
          <cell r="D499">
            <v>4030101</v>
          </cell>
          <cell r="E499">
            <v>379.21113000000003</v>
          </cell>
          <cell r="F499" t="str">
            <v>R</v>
          </cell>
          <cell r="G499">
            <v>4083556</v>
          </cell>
          <cell r="H499">
            <v>18</v>
          </cell>
          <cell r="I499" t="str">
            <v>D</v>
          </cell>
          <cell r="J499">
            <v>4042098</v>
          </cell>
          <cell r="K499">
            <v>523</v>
          </cell>
          <cell r="L499" t="str">
            <v>S</v>
          </cell>
        </row>
        <row r="500">
          <cell r="D500">
            <v>4030103</v>
          </cell>
          <cell r="E500">
            <v>380.52383999999995</v>
          </cell>
          <cell r="F500" t="str">
            <v>R</v>
          </cell>
          <cell r="G500">
            <v>4083558</v>
          </cell>
          <cell r="H500">
            <v>4</v>
          </cell>
          <cell r="I500" t="str">
            <v>D</v>
          </cell>
          <cell r="J500">
            <v>4042099</v>
          </cell>
          <cell r="K500">
            <v>22</v>
          </cell>
          <cell r="L500" t="str">
            <v>S</v>
          </cell>
        </row>
        <row r="501">
          <cell r="D501">
            <v>4030130</v>
          </cell>
          <cell r="E501">
            <v>3.8170000000000002</v>
          </cell>
          <cell r="F501" t="str">
            <v>R</v>
          </cell>
          <cell r="G501">
            <v>4083599</v>
          </cell>
          <cell r="H501">
            <v>57</v>
          </cell>
          <cell r="I501" t="str">
            <v>D</v>
          </cell>
          <cell r="J501">
            <v>4042499</v>
          </cell>
          <cell r="K501">
            <v>1</v>
          </cell>
          <cell r="L501" t="str">
            <v>S</v>
          </cell>
        </row>
        <row r="502">
          <cell r="D502">
            <v>4030301</v>
          </cell>
          <cell r="E502">
            <v>1423.6682580000004</v>
          </cell>
          <cell r="F502" t="str">
            <v>R</v>
          </cell>
          <cell r="G502">
            <v>4083644</v>
          </cell>
          <cell r="H502">
            <v>5</v>
          </cell>
          <cell r="I502" t="str">
            <v>D</v>
          </cell>
          <cell r="J502">
            <v>4051001</v>
          </cell>
          <cell r="K502">
            <v>3.1631999999999998</v>
          </cell>
          <cell r="L502" t="str">
            <v>S</v>
          </cell>
        </row>
        <row r="503">
          <cell r="D503">
            <v>4030705</v>
          </cell>
          <cell r="E503">
            <v>440.01228309812461</v>
          </cell>
          <cell r="F503" t="str">
            <v>R</v>
          </cell>
          <cell r="G503">
            <v>4085901</v>
          </cell>
          <cell r="H503">
            <v>19</v>
          </cell>
          <cell r="I503" t="str">
            <v>D</v>
          </cell>
          <cell r="J503">
            <v>4051074</v>
          </cell>
          <cell r="K503">
            <v>2.4249358723862122</v>
          </cell>
          <cell r="L503" t="str">
            <v>S</v>
          </cell>
        </row>
        <row r="504">
          <cell r="D504">
            <v>4030715</v>
          </cell>
          <cell r="E504">
            <v>308.24334399999998</v>
          </cell>
          <cell r="F504" t="str">
            <v>R</v>
          </cell>
          <cell r="G504">
            <v>4086001</v>
          </cell>
          <cell r="H504">
            <v>576</v>
          </cell>
          <cell r="I504" t="str">
            <v>D</v>
          </cell>
          <cell r="J504">
            <v>4051131</v>
          </cell>
          <cell r="K504">
            <v>22.17</v>
          </cell>
          <cell r="L504" t="str">
            <v>S</v>
          </cell>
        </row>
        <row r="505">
          <cell r="D505">
            <v>4030801</v>
          </cell>
          <cell r="E505">
            <v>509.64442911153856</v>
          </cell>
          <cell r="F505" t="str">
            <v>R</v>
          </cell>
          <cell r="G505">
            <v>4270205</v>
          </cell>
          <cell r="H505">
            <v>31</v>
          </cell>
          <cell r="I505" t="str">
            <v>D</v>
          </cell>
          <cell r="J505">
            <v>4051159</v>
          </cell>
          <cell r="K505">
            <v>23.86</v>
          </cell>
          <cell r="L505" t="str">
            <v>S</v>
          </cell>
        </row>
        <row r="506">
          <cell r="D506">
            <v>4030910</v>
          </cell>
          <cell r="E506">
            <v>3.8170000000000002</v>
          </cell>
          <cell r="F506" t="str">
            <v>R</v>
          </cell>
          <cell r="J506">
            <v>4051195</v>
          </cell>
          <cell r="K506">
            <v>21.49</v>
          </cell>
          <cell r="L506" t="str">
            <v>S</v>
          </cell>
        </row>
        <row r="507">
          <cell r="D507">
            <v>4040107</v>
          </cell>
          <cell r="E507">
            <v>325.06199999999995</v>
          </cell>
          <cell r="F507" t="str">
            <v>R</v>
          </cell>
          <cell r="J507">
            <v>4051196</v>
          </cell>
          <cell r="K507">
            <v>5.65</v>
          </cell>
          <cell r="L507" t="str">
            <v>S</v>
          </cell>
        </row>
        <row r="508">
          <cell r="D508">
            <v>4040201</v>
          </cell>
          <cell r="E508">
            <v>38</v>
          </cell>
          <cell r="F508" t="str">
            <v>R</v>
          </cell>
          <cell r="J508">
            <v>4051197</v>
          </cell>
          <cell r="K508">
            <v>151.98971224003762</v>
          </cell>
          <cell r="L508" t="str">
            <v>S</v>
          </cell>
        </row>
        <row r="509">
          <cell r="D509">
            <v>4040301</v>
          </cell>
          <cell r="E509">
            <v>145.2876</v>
          </cell>
          <cell r="F509" t="str">
            <v>R</v>
          </cell>
          <cell r="J509">
            <v>4051402</v>
          </cell>
          <cell r="K509">
            <v>32.5</v>
          </cell>
          <cell r="L509" t="str">
            <v>S</v>
          </cell>
        </row>
        <row r="510">
          <cell r="D510">
            <v>4040303</v>
          </cell>
          <cell r="E510">
            <v>719.07451319309791</v>
          </cell>
          <cell r="F510" t="str">
            <v>R</v>
          </cell>
          <cell r="J510">
            <v>4060120</v>
          </cell>
          <cell r="K510">
            <v>4904.0360000000001</v>
          </cell>
          <cell r="L510" t="str">
            <v>S</v>
          </cell>
        </row>
        <row r="511">
          <cell r="D511">
            <v>4040343</v>
          </cell>
          <cell r="E511">
            <v>70.599380773498211</v>
          </cell>
          <cell r="F511" t="str">
            <v>R</v>
          </cell>
          <cell r="J511">
            <v>4060122</v>
          </cell>
          <cell r="K511">
            <v>169</v>
          </cell>
          <cell r="L511" t="str">
            <v>S</v>
          </cell>
        </row>
        <row r="512">
          <cell r="D512">
            <v>4040410</v>
          </cell>
          <cell r="E512">
            <v>315.86995385135964</v>
          </cell>
          <cell r="F512" t="str">
            <v>R</v>
          </cell>
          <cell r="J512">
            <v>4060124</v>
          </cell>
          <cell r="K512">
            <v>3328.9</v>
          </cell>
          <cell r="L512" t="str">
            <v>S</v>
          </cell>
        </row>
        <row r="513">
          <cell r="D513">
            <v>4040420</v>
          </cell>
          <cell r="E513">
            <v>2026.8404636649302</v>
          </cell>
          <cell r="F513" t="str">
            <v>R</v>
          </cell>
          <cell r="J513">
            <v>4060126</v>
          </cell>
          <cell r="K513">
            <v>829</v>
          </cell>
          <cell r="L513" t="str">
            <v>S</v>
          </cell>
        </row>
        <row r="514">
          <cell r="D514">
            <v>4040599</v>
          </cell>
          <cell r="E514">
            <v>419.45524901344686</v>
          </cell>
          <cell r="F514" t="str">
            <v>R</v>
          </cell>
          <cell r="J514">
            <v>4060128</v>
          </cell>
          <cell r="K514">
            <v>89</v>
          </cell>
          <cell r="L514" t="str">
            <v>S</v>
          </cell>
        </row>
        <row r="515">
          <cell r="D515">
            <v>4040603</v>
          </cell>
          <cell r="E515">
            <v>4027.6207799999988</v>
          </cell>
          <cell r="F515" t="str">
            <v>R</v>
          </cell>
          <cell r="J515">
            <v>4060199</v>
          </cell>
          <cell r="K515">
            <v>5470</v>
          </cell>
          <cell r="L515" t="str">
            <v>S</v>
          </cell>
        </row>
        <row r="516">
          <cell r="D516">
            <v>4040701</v>
          </cell>
          <cell r="E516">
            <v>11</v>
          </cell>
          <cell r="F516" t="str">
            <v>R</v>
          </cell>
          <cell r="J516">
            <v>4083048</v>
          </cell>
          <cell r="K516">
            <v>179.145785698964</v>
          </cell>
          <cell r="L516" t="str">
            <v>S</v>
          </cell>
        </row>
        <row r="517">
          <cell r="D517">
            <v>4040703</v>
          </cell>
          <cell r="E517">
            <v>15</v>
          </cell>
          <cell r="F517" t="str">
            <v>R</v>
          </cell>
          <cell r="J517">
            <v>4086310</v>
          </cell>
          <cell r="K517">
            <v>40</v>
          </cell>
          <cell r="L517" t="str">
            <v>S</v>
          </cell>
        </row>
        <row r="518">
          <cell r="D518">
            <v>4040710</v>
          </cell>
          <cell r="E518">
            <v>8</v>
          </cell>
          <cell r="F518" t="str">
            <v>R</v>
          </cell>
          <cell r="J518">
            <v>4086602</v>
          </cell>
          <cell r="K518">
            <v>43.3</v>
          </cell>
          <cell r="L518" t="str">
            <v>S</v>
          </cell>
        </row>
        <row r="519">
          <cell r="D519">
            <v>4040713</v>
          </cell>
          <cell r="E519">
            <v>61</v>
          </cell>
          <cell r="F519" t="str">
            <v>R</v>
          </cell>
          <cell r="J519">
            <v>4086604</v>
          </cell>
          <cell r="K519">
            <v>4.5</v>
          </cell>
          <cell r="L519" t="str">
            <v>S</v>
          </cell>
        </row>
        <row r="520">
          <cell r="D520">
            <v>4040715</v>
          </cell>
          <cell r="E520">
            <v>1</v>
          </cell>
          <cell r="F520" t="str">
            <v>R</v>
          </cell>
          <cell r="J520">
            <v>4230100</v>
          </cell>
          <cell r="K520">
            <v>21</v>
          </cell>
          <cell r="L520" t="str">
            <v>S</v>
          </cell>
        </row>
        <row r="521">
          <cell r="D521">
            <v>4040716</v>
          </cell>
          <cell r="E521">
            <v>32</v>
          </cell>
          <cell r="F521" t="str">
            <v>R</v>
          </cell>
        </row>
        <row r="522">
          <cell r="D522">
            <v>4040717</v>
          </cell>
          <cell r="E522">
            <v>33</v>
          </cell>
          <cell r="F522" t="str">
            <v>R</v>
          </cell>
        </row>
        <row r="523">
          <cell r="D523">
            <v>4040718</v>
          </cell>
          <cell r="E523">
            <v>17</v>
          </cell>
          <cell r="F523" t="str">
            <v>R</v>
          </cell>
        </row>
        <row r="524">
          <cell r="D524">
            <v>4040719</v>
          </cell>
          <cell r="E524">
            <v>45</v>
          </cell>
          <cell r="F524" t="str">
            <v>R</v>
          </cell>
        </row>
        <row r="525">
          <cell r="D525">
            <v>4040720</v>
          </cell>
          <cell r="E525">
            <v>384</v>
          </cell>
          <cell r="F525" t="str">
            <v>R</v>
          </cell>
        </row>
        <row r="526">
          <cell r="D526">
            <v>4042161</v>
          </cell>
          <cell r="E526">
            <v>9311.8646957866313</v>
          </cell>
          <cell r="F526" t="str">
            <v>R</v>
          </cell>
        </row>
        <row r="527">
          <cell r="D527">
            <v>4042162</v>
          </cell>
          <cell r="E527">
            <v>3125.943428467107</v>
          </cell>
          <cell r="F527" t="str">
            <v>R</v>
          </cell>
        </row>
        <row r="528">
          <cell r="D528">
            <v>4051101</v>
          </cell>
          <cell r="E528">
            <v>17.325678655600402</v>
          </cell>
          <cell r="F528" t="str">
            <v>R</v>
          </cell>
        </row>
        <row r="529">
          <cell r="D529">
            <v>4051105</v>
          </cell>
          <cell r="E529">
            <v>13.001603393997005</v>
          </cell>
          <cell r="F529" t="str">
            <v>R</v>
          </cell>
        </row>
        <row r="530">
          <cell r="D530">
            <v>4051115</v>
          </cell>
          <cell r="E530">
            <v>4.2</v>
          </cell>
          <cell r="F530" t="str">
            <v>R</v>
          </cell>
        </row>
        <row r="531">
          <cell r="D531">
            <v>4051123</v>
          </cell>
          <cell r="E531">
            <v>4.2</v>
          </cell>
          <cell r="F531" t="str">
            <v>R</v>
          </cell>
        </row>
        <row r="532">
          <cell r="D532">
            <v>4051133</v>
          </cell>
          <cell r="E532">
            <v>12.91</v>
          </cell>
          <cell r="F532" t="str">
            <v>R</v>
          </cell>
        </row>
        <row r="533">
          <cell r="D533">
            <v>4051165</v>
          </cell>
          <cell r="E533">
            <v>5.7873899999998617</v>
          </cell>
          <cell r="F533" t="str">
            <v>R</v>
          </cell>
        </row>
        <row r="534">
          <cell r="D534">
            <v>4051198</v>
          </cell>
          <cell r="E534">
            <v>3.1667253948185117</v>
          </cell>
          <cell r="F534" t="str">
            <v>R</v>
          </cell>
        </row>
        <row r="535">
          <cell r="D535">
            <v>4051199</v>
          </cell>
          <cell r="E535">
            <v>0.58080194183241307</v>
          </cell>
          <cell r="F535" t="str">
            <v>R</v>
          </cell>
        </row>
        <row r="536">
          <cell r="D536">
            <v>4051350</v>
          </cell>
          <cell r="E536">
            <v>2.4</v>
          </cell>
          <cell r="F536" t="str">
            <v>R</v>
          </cell>
        </row>
        <row r="537">
          <cell r="D537">
            <v>4060120</v>
          </cell>
          <cell r="E537">
            <v>1710.9469999999999</v>
          </cell>
          <cell r="F537" t="str">
            <v>R</v>
          </cell>
        </row>
        <row r="538">
          <cell r="D538">
            <v>4060126</v>
          </cell>
          <cell r="E538">
            <v>1577.0259028133046</v>
          </cell>
          <cell r="F538" t="str">
            <v>R</v>
          </cell>
        </row>
        <row r="539">
          <cell r="D539">
            <v>4060301</v>
          </cell>
          <cell r="E539">
            <v>6.1897500000000001</v>
          </cell>
          <cell r="F539" t="str">
            <v>R</v>
          </cell>
        </row>
        <row r="540">
          <cell r="D540">
            <v>4083046</v>
          </cell>
          <cell r="E540">
            <v>1229.6913315315105</v>
          </cell>
          <cell r="F540" t="str">
            <v>R</v>
          </cell>
        </row>
        <row r="541">
          <cell r="D541">
            <v>4083048</v>
          </cell>
          <cell r="E541">
            <v>1453.6118183057633</v>
          </cell>
          <cell r="F541" t="str">
            <v>R</v>
          </cell>
        </row>
        <row r="542">
          <cell r="D542">
            <v>4083050</v>
          </cell>
          <cell r="E542">
            <v>280.64402469312597</v>
          </cell>
          <cell r="F542" t="str">
            <v>R</v>
          </cell>
        </row>
        <row r="543">
          <cell r="D543">
            <v>4083052</v>
          </cell>
          <cell r="E543">
            <v>1638.9436828206265</v>
          </cell>
          <cell r="F543" t="str">
            <v>R</v>
          </cell>
        </row>
        <row r="544">
          <cell r="D544">
            <v>4083053</v>
          </cell>
          <cell r="E544">
            <v>1216.577595411952</v>
          </cell>
          <cell r="F544" t="str">
            <v>R</v>
          </cell>
        </row>
        <row r="545">
          <cell r="D545">
            <v>4083054</v>
          </cell>
          <cell r="E545">
            <v>493.0513708138655</v>
          </cell>
          <cell r="F545" t="str">
            <v>R</v>
          </cell>
        </row>
        <row r="546">
          <cell r="D546">
            <v>4083055</v>
          </cell>
          <cell r="E546">
            <v>142.48693372725737</v>
          </cell>
          <cell r="F546" t="str">
            <v>R</v>
          </cell>
        </row>
        <row r="547">
          <cell r="D547">
            <v>4083058</v>
          </cell>
          <cell r="E547">
            <v>10.654994134207662</v>
          </cell>
          <cell r="F547" t="str">
            <v>R</v>
          </cell>
        </row>
        <row r="548">
          <cell r="D548">
            <v>4083061</v>
          </cell>
          <cell r="E548">
            <v>740.58383754497481</v>
          </cell>
          <cell r="F548" t="str">
            <v>R</v>
          </cell>
        </row>
        <row r="549">
          <cell r="D549">
            <v>4083080</v>
          </cell>
          <cell r="E549">
            <v>312.56454242519351</v>
          </cell>
          <cell r="F549" t="str">
            <v>R</v>
          </cell>
        </row>
        <row r="550">
          <cell r="D550">
            <v>4083082</v>
          </cell>
          <cell r="E550">
            <v>290.44042235330107</v>
          </cell>
          <cell r="F550" t="str">
            <v>R</v>
          </cell>
        </row>
        <row r="551">
          <cell r="D551">
            <v>4083083</v>
          </cell>
          <cell r="E551">
            <v>310.66085883790777</v>
          </cell>
          <cell r="F551" t="str">
            <v>R</v>
          </cell>
        </row>
        <row r="552">
          <cell r="D552">
            <v>4083084</v>
          </cell>
          <cell r="E552">
            <v>156.19923218902332</v>
          </cell>
          <cell r="F552" t="str">
            <v>R</v>
          </cell>
        </row>
        <row r="553">
          <cell r="D553">
            <v>4083086</v>
          </cell>
          <cell r="E553">
            <v>5.080456450716957</v>
          </cell>
          <cell r="F553" t="str">
            <v>R</v>
          </cell>
        </row>
        <row r="554">
          <cell r="D554">
            <v>4083087</v>
          </cell>
          <cell r="E554">
            <v>17.270515213407482</v>
          </cell>
          <cell r="F554" t="str">
            <v>R</v>
          </cell>
        </row>
        <row r="555">
          <cell r="D555">
            <v>4083089</v>
          </cell>
          <cell r="E555">
            <v>9.3625340586830443</v>
          </cell>
          <cell r="F555" t="str">
            <v>R</v>
          </cell>
        </row>
        <row r="556">
          <cell r="D556">
            <v>4083097</v>
          </cell>
          <cell r="E556">
            <v>73.879338288332463</v>
          </cell>
          <cell r="F556" t="str">
            <v>R</v>
          </cell>
        </row>
        <row r="557">
          <cell r="D557">
            <v>4083197</v>
          </cell>
          <cell r="E557">
            <v>9.1682271459644777</v>
          </cell>
          <cell r="F557" t="str">
            <v>R</v>
          </cell>
        </row>
        <row r="558">
          <cell r="D558">
            <v>4083198</v>
          </cell>
          <cell r="E558">
            <v>81.36719047658336</v>
          </cell>
          <cell r="F558" t="str">
            <v>R</v>
          </cell>
        </row>
        <row r="559">
          <cell r="D559">
            <v>4083199</v>
          </cell>
          <cell r="E559">
            <v>68.587954254987281</v>
          </cell>
          <cell r="F559" t="str">
            <v>R</v>
          </cell>
        </row>
        <row r="560">
          <cell r="D560">
            <v>4085210</v>
          </cell>
          <cell r="E560">
            <v>129.69999999999993</v>
          </cell>
          <cell r="F560" t="str">
            <v>R</v>
          </cell>
        </row>
        <row r="561">
          <cell r="D561">
            <v>4085220</v>
          </cell>
          <cell r="E561">
            <v>70.900000000000006</v>
          </cell>
          <cell r="F561" t="str">
            <v>R</v>
          </cell>
        </row>
        <row r="562">
          <cell r="D562">
            <v>4085230</v>
          </cell>
          <cell r="E562">
            <v>12.2</v>
          </cell>
          <cell r="F562" t="str">
            <v>R</v>
          </cell>
        </row>
        <row r="563">
          <cell r="D563">
            <v>4085310</v>
          </cell>
          <cell r="E563">
            <v>511.27600000000098</v>
          </cell>
          <cell r="F563" t="str">
            <v>R</v>
          </cell>
        </row>
        <row r="564">
          <cell r="D564">
            <v>4085321</v>
          </cell>
          <cell r="E564">
            <v>160.48248440376537</v>
          </cell>
          <cell r="F564" t="str">
            <v>R</v>
          </cell>
        </row>
        <row r="565">
          <cell r="D565">
            <v>4085330</v>
          </cell>
          <cell r="E565">
            <v>22.74200000000069</v>
          </cell>
          <cell r="F565" t="str">
            <v>R</v>
          </cell>
        </row>
        <row r="566">
          <cell r="D566">
            <v>4085405</v>
          </cell>
          <cell r="E566">
            <v>381</v>
          </cell>
          <cell r="F566" t="str">
            <v>R</v>
          </cell>
        </row>
        <row r="567">
          <cell r="D567">
            <v>4085406</v>
          </cell>
          <cell r="E567">
            <v>381</v>
          </cell>
          <cell r="F567" t="str">
            <v>R</v>
          </cell>
        </row>
        <row r="568">
          <cell r="D568">
            <v>4085501</v>
          </cell>
          <cell r="E568">
            <v>0.52</v>
          </cell>
          <cell r="F568" t="str">
            <v>R</v>
          </cell>
        </row>
        <row r="569">
          <cell r="D569">
            <v>4085601</v>
          </cell>
          <cell r="E569">
            <v>50</v>
          </cell>
          <cell r="F569" t="str">
            <v>R</v>
          </cell>
        </row>
        <row r="570">
          <cell r="D570">
            <v>4085621</v>
          </cell>
          <cell r="E570">
            <v>31</v>
          </cell>
          <cell r="F570" t="str">
            <v>R</v>
          </cell>
        </row>
        <row r="571">
          <cell r="D571">
            <v>4085660</v>
          </cell>
          <cell r="E571">
            <v>48</v>
          </cell>
          <cell r="F571" t="str">
            <v>R</v>
          </cell>
        </row>
        <row r="572">
          <cell r="D572">
            <v>4085802</v>
          </cell>
          <cell r="E572">
            <v>0.79999999999999982</v>
          </cell>
          <cell r="F572" t="str">
            <v>R</v>
          </cell>
        </row>
        <row r="573">
          <cell r="D573">
            <v>4085804</v>
          </cell>
          <cell r="E573">
            <v>4.0999999999999934</v>
          </cell>
          <cell r="F573" t="str">
            <v>R</v>
          </cell>
        </row>
        <row r="574">
          <cell r="D574">
            <v>4085810</v>
          </cell>
          <cell r="E574">
            <v>2.4300000000000002</v>
          </cell>
          <cell r="F574" t="str">
            <v>R</v>
          </cell>
        </row>
        <row r="575">
          <cell r="D575">
            <v>4085839</v>
          </cell>
          <cell r="E575">
            <v>0.63639610306789285</v>
          </cell>
          <cell r="F575" t="str">
            <v>R</v>
          </cell>
        </row>
        <row r="576">
          <cell r="D576">
            <v>4085841</v>
          </cell>
          <cell r="E576">
            <v>2.6870057685088806</v>
          </cell>
          <cell r="F576" t="str">
            <v>R</v>
          </cell>
        </row>
        <row r="577">
          <cell r="D577">
            <v>4085842</v>
          </cell>
          <cell r="E577">
            <v>15.400785694243341</v>
          </cell>
          <cell r="F577" t="str">
            <v>R</v>
          </cell>
        </row>
        <row r="578">
          <cell r="D578">
            <v>4085843</v>
          </cell>
          <cell r="E578">
            <v>7.1559206256074628</v>
          </cell>
          <cell r="F578" t="str">
            <v>R</v>
          </cell>
        </row>
        <row r="579">
          <cell r="D579">
            <v>4085844</v>
          </cell>
          <cell r="E579">
            <v>7.2266313037267604</v>
          </cell>
          <cell r="F579" t="str">
            <v>R</v>
          </cell>
        </row>
        <row r="580">
          <cell r="D580">
            <v>4085846</v>
          </cell>
          <cell r="E580">
            <v>1.7253405460951503</v>
          </cell>
          <cell r="F580" t="str">
            <v>R</v>
          </cell>
        </row>
        <row r="581">
          <cell r="D581">
            <v>4085848</v>
          </cell>
          <cell r="E581">
            <v>6.646803743153419</v>
          </cell>
          <cell r="F581" t="str">
            <v>R</v>
          </cell>
        </row>
        <row r="582">
          <cell r="D582">
            <v>4085849</v>
          </cell>
          <cell r="E582">
            <v>14.325983386840059</v>
          </cell>
          <cell r="F582" t="str">
            <v>R</v>
          </cell>
        </row>
        <row r="583">
          <cell r="D583">
            <v>4085851</v>
          </cell>
          <cell r="E583">
            <v>8.2024386617642744</v>
          </cell>
          <cell r="F583" t="str">
            <v>R</v>
          </cell>
        </row>
        <row r="584">
          <cell r="D584">
            <v>4085852</v>
          </cell>
          <cell r="E584">
            <v>8.4569971029915862</v>
          </cell>
          <cell r="F584" t="str">
            <v>R</v>
          </cell>
        </row>
        <row r="585">
          <cell r="D585">
            <v>4085893</v>
          </cell>
          <cell r="E585">
            <v>0.92382086748467229</v>
          </cell>
          <cell r="F585" t="str">
            <v>R</v>
          </cell>
        </row>
        <row r="586">
          <cell r="D586">
            <v>4086101</v>
          </cell>
          <cell r="E586">
            <v>13.865999999999758</v>
          </cell>
          <cell r="F586" t="str">
            <v>R</v>
          </cell>
        </row>
        <row r="587">
          <cell r="D587">
            <v>4086120</v>
          </cell>
          <cell r="E587">
            <v>48.043899999999667</v>
          </cell>
          <cell r="F587" t="str">
            <v>R</v>
          </cell>
        </row>
        <row r="588">
          <cell r="D588">
            <v>4170101</v>
          </cell>
          <cell r="E588">
            <v>16.705550000000002</v>
          </cell>
          <cell r="F588" t="str">
            <v>R</v>
          </cell>
        </row>
        <row r="589">
          <cell r="D589">
            <v>4250366</v>
          </cell>
          <cell r="E589">
            <v>4</v>
          </cell>
          <cell r="F589" t="str">
            <v>R</v>
          </cell>
        </row>
        <row r="590">
          <cell r="D590">
            <v>4260395</v>
          </cell>
          <cell r="E590">
            <v>213.54408077763193</v>
          </cell>
          <cell r="F590" t="str">
            <v>R</v>
          </cell>
        </row>
      </sheetData>
      <sheetData sheetId="3">
        <row r="473">
          <cell r="D473" t="str">
            <v>51SDONAMARIA.161504.023RRSOC</v>
          </cell>
        </row>
        <row r="474">
          <cell r="D474" t="str">
            <v>51SDONAMARIA.161504.023NCOOC</v>
          </cell>
        </row>
        <row r="475">
          <cell r="D475" t="str">
            <v>51SDONAMARIA.161504.024RRSOC</v>
          </cell>
        </row>
        <row r="476">
          <cell r="D476" t="str">
            <v>51SDONAMARIA.161504.024NCOOC</v>
          </cell>
        </row>
        <row r="477">
          <cell r="D477" t="str">
            <v>51SDONAMARIA.161504.022RRSOC</v>
          </cell>
        </row>
        <row r="478">
          <cell r="D478" t="str">
            <v>TODAS</v>
          </cell>
        </row>
      </sheetData>
      <sheetData sheetId="4">
        <row r="1">
          <cell r="K1">
            <v>2</v>
          </cell>
        </row>
      </sheetData>
      <sheetData sheetId="5" refreshError="1"/>
      <sheetData sheetId="6">
        <row r="11">
          <cell r="C11" t="str">
            <v>ACTIVIDADES PRELIMINARES</v>
          </cell>
        </row>
      </sheetData>
      <sheetData sheetId="7">
        <row r="2">
          <cell r="A2">
            <v>4013001</v>
          </cell>
          <cell r="B2">
            <v>10000</v>
          </cell>
        </row>
        <row r="3">
          <cell r="A3">
            <v>4013098</v>
          </cell>
          <cell r="B3">
            <v>53085</v>
          </cell>
        </row>
        <row r="4">
          <cell r="A4">
            <v>4013099</v>
          </cell>
          <cell r="B4">
            <v>20240</v>
          </cell>
        </row>
        <row r="5">
          <cell r="A5">
            <v>4014001</v>
          </cell>
          <cell r="B5">
            <v>10000</v>
          </cell>
        </row>
        <row r="6">
          <cell r="A6">
            <v>4014002</v>
          </cell>
          <cell r="B6">
            <v>10000</v>
          </cell>
        </row>
        <row r="7">
          <cell r="A7">
            <v>4014999</v>
          </cell>
          <cell r="B7">
            <v>1929</v>
          </cell>
        </row>
        <row r="8">
          <cell r="A8">
            <v>4015101</v>
          </cell>
          <cell r="B8">
            <v>10000</v>
          </cell>
        </row>
        <row r="9">
          <cell r="A9">
            <v>4015102</v>
          </cell>
          <cell r="B9">
            <v>8080</v>
          </cell>
        </row>
        <row r="10">
          <cell r="A10">
            <v>4015103</v>
          </cell>
          <cell r="B10">
            <v>10000</v>
          </cell>
        </row>
        <row r="11">
          <cell r="A11">
            <v>4015120</v>
          </cell>
          <cell r="B11">
            <v>8080</v>
          </cell>
        </row>
        <row r="12">
          <cell r="A12">
            <v>4015121</v>
          </cell>
          <cell r="B12">
            <v>10000</v>
          </cell>
        </row>
        <row r="13">
          <cell r="A13">
            <v>4015140</v>
          </cell>
          <cell r="B13">
            <v>11074</v>
          </cell>
        </row>
        <row r="14">
          <cell r="A14">
            <v>4015141</v>
          </cell>
          <cell r="B14">
            <v>10000</v>
          </cell>
        </row>
        <row r="15">
          <cell r="A15">
            <v>4015145</v>
          </cell>
          <cell r="B15">
            <v>10000</v>
          </cell>
        </row>
        <row r="16">
          <cell r="A16">
            <v>4015201</v>
          </cell>
          <cell r="B16">
            <v>51317</v>
          </cell>
        </row>
        <row r="17">
          <cell r="A17">
            <v>4015205</v>
          </cell>
          <cell r="B17">
            <v>46316</v>
          </cell>
        </row>
        <row r="18">
          <cell r="A18">
            <v>4015210</v>
          </cell>
          <cell r="B18">
            <v>54049</v>
          </cell>
        </row>
        <row r="19">
          <cell r="A19">
            <v>4015301</v>
          </cell>
          <cell r="B19">
            <v>72744</v>
          </cell>
        </row>
        <row r="20">
          <cell r="A20">
            <v>4015310</v>
          </cell>
          <cell r="B20">
            <v>10000</v>
          </cell>
        </row>
        <row r="21">
          <cell r="A21">
            <v>4015320</v>
          </cell>
          <cell r="B21">
            <v>10000</v>
          </cell>
        </row>
        <row r="22">
          <cell r="A22">
            <v>4015321</v>
          </cell>
          <cell r="B22">
            <v>10000</v>
          </cell>
        </row>
        <row r="23">
          <cell r="A23">
            <v>4015322</v>
          </cell>
          <cell r="B23">
            <v>10000</v>
          </cell>
        </row>
        <row r="24">
          <cell r="A24">
            <v>4015323</v>
          </cell>
          <cell r="B24">
            <v>10000</v>
          </cell>
        </row>
        <row r="25">
          <cell r="A25">
            <v>4015330</v>
          </cell>
          <cell r="B25">
            <v>10000</v>
          </cell>
        </row>
        <row r="26">
          <cell r="A26">
            <v>4015350</v>
          </cell>
          <cell r="B26">
            <v>85457</v>
          </cell>
        </row>
        <row r="27">
          <cell r="A27">
            <v>4015351</v>
          </cell>
          <cell r="B27">
            <v>10000</v>
          </cell>
        </row>
        <row r="28">
          <cell r="A28">
            <v>4015354</v>
          </cell>
          <cell r="B28">
            <v>10000</v>
          </cell>
        </row>
        <row r="29">
          <cell r="A29">
            <v>4015397</v>
          </cell>
          <cell r="B29">
            <v>23813</v>
          </cell>
        </row>
        <row r="30">
          <cell r="A30">
            <v>4015398</v>
          </cell>
          <cell r="B30">
            <v>29343</v>
          </cell>
        </row>
        <row r="31">
          <cell r="A31">
            <v>4015399</v>
          </cell>
          <cell r="B31">
            <v>17914</v>
          </cell>
        </row>
        <row r="32">
          <cell r="A32">
            <v>4015401</v>
          </cell>
          <cell r="B32">
            <v>31108</v>
          </cell>
        </row>
        <row r="33">
          <cell r="A33">
            <v>4015402</v>
          </cell>
          <cell r="B33">
            <v>10000</v>
          </cell>
        </row>
        <row r="34">
          <cell r="A34">
            <v>4015403</v>
          </cell>
          <cell r="B34">
            <v>10000</v>
          </cell>
        </row>
        <row r="35">
          <cell r="A35">
            <v>4015501</v>
          </cell>
          <cell r="B35">
            <v>10000</v>
          </cell>
        </row>
        <row r="36">
          <cell r="A36">
            <v>4015503</v>
          </cell>
          <cell r="B36">
            <v>10000</v>
          </cell>
        </row>
        <row r="37">
          <cell r="A37">
            <v>4015505</v>
          </cell>
          <cell r="B37">
            <v>10000</v>
          </cell>
        </row>
        <row r="38">
          <cell r="A38">
            <v>4015520</v>
          </cell>
          <cell r="B38">
            <v>16833</v>
          </cell>
        </row>
        <row r="39">
          <cell r="A39">
            <v>4015521</v>
          </cell>
          <cell r="B39">
            <v>10000</v>
          </cell>
        </row>
        <row r="40">
          <cell r="A40">
            <v>4015530</v>
          </cell>
          <cell r="B40">
            <v>28393</v>
          </cell>
        </row>
        <row r="41">
          <cell r="A41">
            <v>4015532</v>
          </cell>
          <cell r="B41">
            <v>10000</v>
          </cell>
        </row>
        <row r="42">
          <cell r="A42">
            <v>4015534</v>
          </cell>
          <cell r="B42">
            <v>10000</v>
          </cell>
        </row>
        <row r="43">
          <cell r="A43">
            <v>4015536</v>
          </cell>
          <cell r="B43">
            <v>108578</v>
          </cell>
        </row>
        <row r="44">
          <cell r="A44">
            <v>4015537</v>
          </cell>
          <cell r="B44">
            <v>108578</v>
          </cell>
        </row>
        <row r="45">
          <cell r="A45">
            <v>4015540</v>
          </cell>
          <cell r="B45">
            <v>10000</v>
          </cell>
        </row>
        <row r="46">
          <cell r="A46">
            <v>4015550</v>
          </cell>
          <cell r="B46">
            <v>10000</v>
          </cell>
        </row>
        <row r="47">
          <cell r="A47">
            <v>4015560</v>
          </cell>
          <cell r="B47">
            <v>10000</v>
          </cell>
        </row>
        <row r="48">
          <cell r="A48">
            <v>4015562</v>
          </cell>
          <cell r="B48">
            <v>10000</v>
          </cell>
        </row>
        <row r="49">
          <cell r="A49">
            <v>4015570</v>
          </cell>
          <cell r="B49">
            <v>10000</v>
          </cell>
        </row>
        <row r="50">
          <cell r="A50">
            <v>4015999</v>
          </cell>
          <cell r="B50">
            <v>108580</v>
          </cell>
        </row>
        <row r="51">
          <cell r="A51">
            <v>4015601</v>
          </cell>
          <cell r="B51">
            <v>33523</v>
          </cell>
        </row>
        <row r="52">
          <cell r="A52">
            <v>4015602</v>
          </cell>
          <cell r="B52">
            <v>19246</v>
          </cell>
        </row>
        <row r="53">
          <cell r="A53">
            <v>4015699</v>
          </cell>
          <cell r="B53">
            <v>19246</v>
          </cell>
        </row>
        <row r="54">
          <cell r="A54">
            <v>4015710</v>
          </cell>
          <cell r="B54">
            <v>10000</v>
          </cell>
        </row>
        <row r="55">
          <cell r="A55">
            <v>4015720</v>
          </cell>
          <cell r="B55">
            <v>10000</v>
          </cell>
        </row>
        <row r="56">
          <cell r="A56">
            <v>4015730</v>
          </cell>
          <cell r="B56">
            <v>10000</v>
          </cell>
        </row>
        <row r="57">
          <cell r="A57">
            <v>4015740</v>
          </cell>
          <cell r="B57">
            <v>10000</v>
          </cell>
        </row>
        <row r="58">
          <cell r="A58">
            <v>4017001</v>
          </cell>
          <cell r="B58">
            <v>10000</v>
          </cell>
        </row>
        <row r="59">
          <cell r="A59">
            <v>4017101</v>
          </cell>
          <cell r="B59">
            <v>10000</v>
          </cell>
        </row>
        <row r="60">
          <cell r="A60">
            <v>4017201</v>
          </cell>
          <cell r="B60">
            <v>10000</v>
          </cell>
        </row>
        <row r="61">
          <cell r="A61">
            <v>4017210</v>
          </cell>
          <cell r="B61">
            <v>10000</v>
          </cell>
        </row>
        <row r="62">
          <cell r="A62">
            <v>4021101</v>
          </cell>
          <cell r="B62">
            <v>10000</v>
          </cell>
        </row>
        <row r="63">
          <cell r="A63">
            <v>4021103</v>
          </cell>
          <cell r="B63">
            <v>11655</v>
          </cell>
        </row>
        <row r="64">
          <cell r="A64">
            <v>4021105</v>
          </cell>
          <cell r="B64">
            <v>10000</v>
          </cell>
        </row>
        <row r="65">
          <cell r="A65">
            <v>4021106</v>
          </cell>
          <cell r="B65">
            <v>10000</v>
          </cell>
        </row>
        <row r="66">
          <cell r="A66">
            <v>4021107</v>
          </cell>
          <cell r="B66">
            <v>10000</v>
          </cell>
        </row>
        <row r="67">
          <cell r="A67">
            <v>4021120</v>
          </cell>
          <cell r="B67">
            <v>10000</v>
          </cell>
        </row>
        <row r="68">
          <cell r="A68">
            <v>4021130</v>
          </cell>
          <cell r="B68">
            <v>15540</v>
          </cell>
        </row>
        <row r="69">
          <cell r="A69">
            <v>4021132</v>
          </cell>
          <cell r="B69">
            <v>10000</v>
          </cell>
        </row>
        <row r="70">
          <cell r="A70">
            <v>4021140</v>
          </cell>
          <cell r="B70">
            <v>18648</v>
          </cell>
        </row>
        <row r="71">
          <cell r="A71">
            <v>4021201</v>
          </cell>
          <cell r="B71">
            <v>10000</v>
          </cell>
        </row>
        <row r="72">
          <cell r="A72">
            <v>4021203</v>
          </cell>
          <cell r="B72">
            <v>17427</v>
          </cell>
        </row>
        <row r="73">
          <cell r="A73">
            <v>4021205</v>
          </cell>
          <cell r="B73">
            <v>10000</v>
          </cell>
        </row>
        <row r="74">
          <cell r="A74">
            <v>4021220</v>
          </cell>
          <cell r="B74">
            <v>10000</v>
          </cell>
        </row>
        <row r="75">
          <cell r="A75">
            <v>4021230</v>
          </cell>
          <cell r="B75">
            <v>23310</v>
          </cell>
        </row>
        <row r="76">
          <cell r="A76">
            <v>4021240</v>
          </cell>
          <cell r="B76">
            <v>27972</v>
          </cell>
        </row>
        <row r="77">
          <cell r="A77">
            <v>4021301</v>
          </cell>
          <cell r="B77">
            <v>10000</v>
          </cell>
        </row>
        <row r="78">
          <cell r="A78">
            <v>4021303</v>
          </cell>
          <cell r="B78">
            <v>317545</v>
          </cell>
        </row>
        <row r="79">
          <cell r="A79">
            <v>4021350</v>
          </cell>
          <cell r="B79">
            <v>10000</v>
          </cell>
        </row>
        <row r="80">
          <cell r="A80">
            <v>4021352</v>
          </cell>
          <cell r="B80">
            <v>10000</v>
          </cell>
        </row>
        <row r="81">
          <cell r="A81">
            <v>4021353</v>
          </cell>
          <cell r="B81">
            <v>10000</v>
          </cell>
        </row>
        <row r="82">
          <cell r="A82">
            <v>4021354</v>
          </cell>
          <cell r="B82">
            <v>317545</v>
          </cell>
        </row>
        <row r="83">
          <cell r="A83">
            <v>4021355</v>
          </cell>
          <cell r="B83">
            <v>10000</v>
          </cell>
        </row>
        <row r="84">
          <cell r="A84">
            <v>4021356</v>
          </cell>
          <cell r="B84">
            <v>10000</v>
          </cell>
        </row>
        <row r="85">
          <cell r="A85">
            <v>4021357</v>
          </cell>
          <cell r="B85">
            <v>273592</v>
          </cell>
        </row>
        <row r="86">
          <cell r="A86">
            <v>4021358</v>
          </cell>
          <cell r="B86">
            <v>10000</v>
          </cell>
        </row>
        <row r="87">
          <cell r="A87">
            <v>4021401</v>
          </cell>
          <cell r="B87">
            <v>10000</v>
          </cell>
        </row>
        <row r="88">
          <cell r="A88">
            <v>4021403</v>
          </cell>
          <cell r="B88">
            <v>10000</v>
          </cell>
        </row>
        <row r="89">
          <cell r="A89">
            <v>4021405</v>
          </cell>
          <cell r="B89">
            <v>10000</v>
          </cell>
        </row>
        <row r="90">
          <cell r="A90">
            <v>4021407</v>
          </cell>
          <cell r="B90">
            <v>10000</v>
          </cell>
        </row>
        <row r="91">
          <cell r="A91">
            <v>4021501</v>
          </cell>
          <cell r="B91">
            <v>10000</v>
          </cell>
        </row>
        <row r="92">
          <cell r="A92">
            <v>4021502</v>
          </cell>
          <cell r="B92">
            <v>10000</v>
          </cell>
        </row>
        <row r="93">
          <cell r="A93">
            <v>4021503</v>
          </cell>
          <cell r="B93">
            <v>10000</v>
          </cell>
        </row>
        <row r="94">
          <cell r="A94">
            <v>4021505</v>
          </cell>
          <cell r="B94">
            <v>10000</v>
          </cell>
        </row>
        <row r="95">
          <cell r="A95">
            <v>4021510</v>
          </cell>
          <cell r="B95">
            <v>10000</v>
          </cell>
        </row>
        <row r="96">
          <cell r="A96">
            <v>4021512</v>
          </cell>
          <cell r="B96">
            <v>10000</v>
          </cell>
        </row>
        <row r="97">
          <cell r="A97">
            <v>4021520</v>
          </cell>
          <cell r="B97">
            <v>10000</v>
          </cell>
        </row>
        <row r="98">
          <cell r="A98">
            <v>4021530</v>
          </cell>
          <cell r="B98">
            <v>10000</v>
          </cell>
        </row>
        <row r="99">
          <cell r="A99">
            <v>4021599</v>
          </cell>
          <cell r="B99">
            <v>442540</v>
          </cell>
        </row>
        <row r="100">
          <cell r="A100">
            <v>4021540</v>
          </cell>
          <cell r="B100">
            <v>10000</v>
          </cell>
        </row>
        <row r="101">
          <cell r="A101">
            <v>4022110</v>
          </cell>
          <cell r="B101">
            <v>10000</v>
          </cell>
        </row>
        <row r="102">
          <cell r="A102">
            <v>4022115</v>
          </cell>
          <cell r="B102">
            <v>10000</v>
          </cell>
        </row>
        <row r="103">
          <cell r="A103">
            <v>4022120</v>
          </cell>
          <cell r="B103">
            <v>10000</v>
          </cell>
        </row>
        <row r="104">
          <cell r="A104">
            <v>4022125</v>
          </cell>
          <cell r="B104">
            <v>10000</v>
          </cell>
        </row>
        <row r="105">
          <cell r="A105">
            <v>4022127</v>
          </cell>
          <cell r="B105">
            <v>10000</v>
          </cell>
        </row>
        <row r="106">
          <cell r="A106">
            <v>4022129</v>
          </cell>
          <cell r="B106">
            <v>10000</v>
          </cell>
        </row>
        <row r="107">
          <cell r="A107">
            <v>4022131</v>
          </cell>
          <cell r="B107">
            <v>10000</v>
          </cell>
        </row>
        <row r="108">
          <cell r="A108">
            <v>4022135</v>
          </cell>
          <cell r="B108">
            <v>27962</v>
          </cell>
        </row>
        <row r="109">
          <cell r="A109">
            <v>4022136</v>
          </cell>
          <cell r="B109">
            <v>41020</v>
          </cell>
        </row>
        <row r="110">
          <cell r="A110">
            <v>4022137</v>
          </cell>
          <cell r="B110">
            <v>48370</v>
          </cell>
        </row>
        <row r="111">
          <cell r="A111">
            <v>4022138</v>
          </cell>
          <cell r="B111">
            <v>63849</v>
          </cell>
        </row>
        <row r="112">
          <cell r="A112">
            <v>4022140</v>
          </cell>
          <cell r="B112">
            <v>10000</v>
          </cell>
        </row>
        <row r="113">
          <cell r="A113">
            <v>4022142</v>
          </cell>
          <cell r="B113">
            <v>10000</v>
          </cell>
        </row>
        <row r="114">
          <cell r="A114">
            <v>4022144</v>
          </cell>
          <cell r="B114">
            <v>10000</v>
          </cell>
        </row>
        <row r="115">
          <cell r="A115">
            <v>4022146</v>
          </cell>
          <cell r="B115">
            <v>10000</v>
          </cell>
        </row>
        <row r="116">
          <cell r="A116">
            <v>4022210</v>
          </cell>
          <cell r="B116">
            <v>10000</v>
          </cell>
        </row>
        <row r="117">
          <cell r="A117">
            <v>4022215</v>
          </cell>
          <cell r="B117">
            <v>10000</v>
          </cell>
        </row>
        <row r="118">
          <cell r="A118">
            <v>4022220</v>
          </cell>
          <cell r="B118">
            <v>10000</v>
          </cell>
        </row>
        <row r="119">
          <cell r="A119">
            <v>4022230</v>
          </cell>
          <cell r="B119">
            <v>39784</v>
          </cell>
        </row>
        <row r="120">
          <cell r="A120">
            <v>4022231</v>
          </cell>
          <cell r="B120">
            <v>10000</v>
          </cell>
        </row>
        <row r="121">
          <cell r="A121">
            <v>4022232</v>
          </cell>
          <cell r="B121">
            <v>61492</v>
          </cell>
        </row>
        <row r="122">
          <cell r="A122">
            <v>4022233</v>
          </cell>
          <cell r="B122">
            <v>10000</v>
          </cell>
        </row>
        <row r="123">
          <cell r="A123">
            <v>4022235</v>
          </cell>
          <cell r="B123">
            <v>70676</v>
          </cell>
        </row>
        <row r="124">
          <cell r="A124">
            <v>4022236</v>
          </cell>
          <cell r="B124">
            <v>90599</v>
          </cell>
        </row>
        <row r="125">
          <cell r="A125">
            <v>4022240</v>
          </cell>
          <cell r="B125">
            <v>10000</v>
          </cell>
        </row>
        <row r="126">
          <cell r="A126">
            <v>4022241</v>
          </cell>
          <cell r="B126">
            <v>10000</v>
          </cell>
        </row>
        <row r="127">
          <cell r="A127">
            <v>4022244</v>
          </cell>
          <cell r="B127">
            <v>10000</v>
          </cell>
        </row>
        <row r="128">
          <cell r="A128">
            <v>4022246</v>
          </cell>
          <cell r="B128">
            <v>10000</v>
          </cell>
        </row>
        <row r="129">
          <cell r="A129">
            <v>4022301</v>
          </cell>
          <cell r="B129">
            <v>10000</v>
          </cell>
        </row>
        <row r="130">
          <cell r="A130">
            <v>4023001</v>
          </cell>
          <cell r="B130">
            <v>34473</v>
          </cell>
        </row>
        <row r="131">
          <cell r="A131">
            <v>4023003</v>
          </cell>
          <cell r="B131">
            <v>10000</v>
          </cell>
        </row>
        <row r="132">
          <cell r="A132">
            <v>4023010</v>
          </cell>
          <cell r="B132">
            <v>10000</v>
          </cell>
        </row>
        <row r="133">
          <cell r="A133">
            <v>4023012</v>
          </cell>
          <cell r="B133">
            <v>10000</v>
          </cell>
        </row>
        <row r="134">
          <cell r="A134">
            <v>4023020</v>
          </cell>
          <cell r="B134">
            <v>10000</v>
          </cell>
        </row>
        <row r="135">
          <cell r="A135">
            <v>4023040</v>
          </cell>
          <cell r="B135">
            <v>10000</v>
          </cell>
        </row>
        <row r="136">
          <cell r="A136">
            <v>4024101</v>
          </cell>
          <cell r="B136">
            <v>10000</v>
          </cell>
        </row>
        <row r="137">
          <cell r="A137">
            <v>4024103</v>
          </cell>
          <cell r="B137">
            <v>12674</v>
          </cell>
        </row>
        <row r="138">
          <cell r="A138">
            <v>4024104</v>
          </cell>
          <cell r="B138">
            <v>10000</v>
          </cell>
        </row>
        <row r="139">
          <cell r="A139">
            <v>4024105</v>
          </cell>
          <cell r="B139">
            <v>10000</v>
          </cell>
        </row>
        <row r="140">
          <cell r="A140">
            <v>4024106</v>
          </cell>
          <cell r="B140">
            <v>12646</v>
          </cell>
        </row>
        <row r="141">
          <cell r="A141">
            <v>4024110</v>
          </cell>
          <cell r="B141">
            <v>10000</v>
          </cell>
        </row>
        <row r="142">
          <cell r="A142">
            <v>4024112</v>
          </cell>
          <cell r="B142">
            <v>32453</v>
          </cell>
        </row>
        <row r="143">
          <cell r="A143">
            <v>4024114</v>
          </cell>
          <cell r="B143">
            <v>10000</v>
          </cell>
        </row>
        <row r="144">
          <cell r="A144">
            <v>4024116</v>
          </cell>
          <cell r="B144">
            <v>10000</v>
          </cell>
        </row>
        <row r="145">
          <cell r="A145">
            <v>4024118</v>
          </cell>
          <cell r="B145">
            <v>10000</v>
          </cell>
        </row>
        <row r="146">
          <cell r="A146">
            <v>4024210</v>
          </cell>
          <cell r="B146">
            <v>10000</v>
          </cell>
        </row>
        <row r="147">
          <cell r="A147">
            <v>4024212</v>
          </cell>
          <cell r="B147">
            <v>57848</v>
          </cell>
        </row>
        <row r="148">
          <cell r="A148">
            <v>4024220</v>
          </cell>
          <cell r="B148">
            <v>10000</v>
          </cell>
        </row>
        <row r="149">
          <cell r="A149">
            <v>4024230</v>
          </cell>
          <cell r="B149">
            <v>10000</v>
          </cell>
        </row>
        <row r="150">
          <cell r="A150">
            <v>4024240</v>
          </cell>
          <cell r="B150">
            <v>10000</v>
          </cell>
        </row>
        <row r="151">
          <cell r="A151">
            <v>4024242</v>
          </cell>
          <cell r="B151">
            <v>10000</v>
          </cell>
        </row>
        <row r="152">
          <cell r="A152">
            <v>4024244</v>
          </cell>
          <cell r="B152">
            <v>10000</v>
          </cell>
        </row>
        <row r="153">
          <cell r="A153">
            <v>4025001</v>
          </cell>
          <cell r="B153">
            <v>23107</v>
          </cell>
        </row>
        <row r="154">
          <cell r="A154">
            <v>4025003</v>
          </cell>
          <cell r="B154">
            <v>10000</v>
          </cell>
        </row>
        <row r="155">
          <cell r="A155">
            <v>4025005</v>
          </cell>
          <cell r="B155">
            <v>10000</v>
          </cell>
        </row>
        <row r="156">
          <cell r="A156">
            <v>4025010</v>
          </cell>
          <cell r="B156">
            <v>10000</v>
          </cell>
        </row>
        <row r="157">
          <cell r="A157">
            <v>4025012</v>
          </cell>
          <cell r="B157">
            <v>10000</v>
          </cell>
        </row>
        <row r="158">
          <cell r="A158">
            <v>4025020</v>
          </cell>
          <cell r="B158">
            <v>10000</v>
          </cell>
        </row>
        <row r="159">
          <cell r="A159">
            <v>4026001</v>
          </cell>
          <cell r="B159">
            <v>10000</v>
          </cell>
        </row>
        <row r="160">
          <cell r="A160">
            <v>4027001</v>
          </cell>
          <cell r="B160">
            <v>12000</v>
          </cell>
        </row>
        <row r="161">
          <cell r="A161">
            <v>4029001</v>
          </cell>
          <cell r="B161">
            <v>10000</v>
          </cell>
        </row>
        <row r="162">
          <cell r="A162">
            <v>4029002</v>
          </cell>
          <cell r="B162">
            <v>2012016</v>
          </cell>
        </row>
        <row r="163">
          <cell r="A163">
            <v>4029003</v>
          </cell>
          <cell r="B163">
            <v>4464526</v>
          </cell>
        </row>
        <row r="164">
          <cell r="A164">
            <v>4030101</v>
          </cell>
          <cell r="B164">
            <v>53880</v>
          </cell>
        </row>
        <row r="165">
          <cell r="A165">
            <v>4030102</v>
          </cell>
          <cell r="B165">
            <v>10000</v>
          </cell>
        </row>
        <row r="166">
          <cell r="A166">
            <v>4030103</v>
          </cell>
          <cell r="B166">
            <v>129007</v>
          </cell>
        </row>
        <row r="167">
          <cell r="A167">
            <v>4030105</v>
          </cell>
          <cell r="B167">
            <v>10000</v>
          </cell>
        </row>
        <row r="168">
          <cell r="A168">
            <v>4030111</v>
          </cell>
          <cell r="B168">
            <v>10000</v>
          </cell>
        </row>
        <row r="169">
          <cell r="A169">
            <v>4030120</v>
          </cell>
          <cell r="B169">
            <v>10000</v>
          </cell>
        </row>
        <row r="170">
          <cell r="A170">
            <v>4030130</v>
          </cell>
          <cell r="B170">
            <v>9604</v>
          </cell>
        </row>
        <row r="171">
          <cell r="A171">
            <v>4030201</v>
          </cell>
          <cell r="B171">
            <v>10000</v>
          </cell>
        </row>
        <row r="172">
          <cell r="A172">
            <v>4030210</v>
          </cell>
          <cell r="B172">
            <v>10000</v>
          </cell>
        </row>
        <row r="173">
          <cell r="A173">
            <v>4030213</v>
          </cell>
          <cell r="B173">
            <v>10000</v>
          </cell>
        </row>
        <row r="174">
          <cell r="A174">
            <v>4030220</v>
          </cell>
          <cell r="B174">
            <v>10000</v>
          </cell>
        </row>
        <row r="175">
          <cell r="A175">
            <v>4030301</v>
          </cell>
          <cell r="B175">
            <v>60188</v>
          </cell>
        </row>
        <row r="176">
          <cell r="A176">
            <v>4030302</v>
          </cell>
          <cell r="B176">
            <v>10000</v>
          </cell>
        </row>
        <row r="177">
          <cell r="A177">
            <v>4030310</v>
          </cell>
          <cell r="B177">
            <v>10000</v>
          </cell>
        </row>
        <row r="178">
          <cell r="A178">
            <v>4030312</v>
          </cell>
          <cell r="B178">
            <v>10000</v>
          </cell>
        </row>
        <row r="179">
          <cell r="A179">
            <v>4030315</v>
          </cell>
          <cell r="B179">
            <v>10000</v>
          </cell>
        </row>
        <row r="180">
          <cell r="A180">
            <v>4030401</v>
          </cell>
          <cell r="B180">
            <v>10000</v>
          </cell>
        </row>
        <row r="181">
          <cell r="A181">
            <v>4030403</v>
          </cell>
          <cell r="B181">
            <v>10000</v>
          </cell>
        </row>
        <row r="182">
          <cell r="A182">
            <v>4030410</v>
          </cell>
          <cell r="B182">
            <v>10000</v>
          </cell>
        </row>
        <row r="183">
          <cell r="A183">
            <v>4030412</v>
          </cell>
          <cell r="B183">
            <v>10000</v>
          </cell>
        </row>
        <row r="184">
          <cell r="A184">
            <v>4030501</v>
          </cell>
          <cell r="B184">
            <v>10000</v>
          </cell>
        </row>
        <row r="185">
          <cell r="A185">
            <v>4030601</v>
          </cell>
          <cell r="B185">
            <v>10000</v>
          </cell>
        </row>
        <row r="186">
          <cell r="A186">
            <v>4030701</v>
          </cell>
          <cell r="B186">
            <v>10000</v>
          </cell>
        </row>
        <row r="187">
          <cell r="A187">
            <v>4030702</v>
          </cell>
          <cell r="B187">
            <v>10000</v>
          </cell>
        </row>
        <row r="188">
          <cell r="A188">
            <v>4030703</v>
          </cell>
          <cell r="B188">
            <v>10000</v>
          </cell>
        </row>
        <row r="189">
          <cell r="A189">
            <v>4030704</v>
          </cell>
          <cell r="B189">
            <v>10000</v>
          </cell>
        </row>
        <row r="190">
          <cell r="A190">
            <v>4030705</v>
          </cell>
          <cell r="B190">
            <v>484786</v>
          </cell>
        </row>
        <row r="191">
          <cell r="A191">
            <v>4030706</v>
          </cell>
          <cell r="B191">
            <v>10000</v>
          </cell>
        </row>
        <row r="192">
          <cell r="A192">
            <v>4030707</v>
          </cell>
          <cell r="B192">
            <v>10000</v>
          </cell>
        </row>
        <row r="193">
          <cell r="A193">
            <v>4030710</v>
          </cell>
          <cell r="B193">
            <v>10000</v>
          </cell>
        </row>
        <row r="194">
          <cell r="A194">
            <v>4030715</v>
          </cell>
          <cell r="B194">
            <v>379870</v>
          </cell>
        </row>
        <row r="195">
          <cell r="A195">
            <v>4030716</v>
          </cell>
          <cell r="B195">
            <v>10000</v>
          </cell>
        </row>
        <row r="196">
          <cell r="A196">
            <v>4030717</v>
          </cell>
          <cell r="B196">
            <v>10000</v>
          </cell>
        </row>
        <row r="197">
          <cell r="A197">
            <v>4030718</v>
          </cell>
          <cell r="B197">
            <v>10000</v>
          </cell>
        </row>
        <row r="198">
          <cell r="A198">
            <v>4030719</v>
          </cell>
          <cell r="B198">
            <v>10000</v>
          </cell>
        </row>
        <row r="199">
          <cell r="A199">
            <v>4030720</v>
          </cell>
          <cell r="B199">
            <v>10000</v>
          </cell>
        </row>
        <row r="200">
          <cell r="A200">
            <v>4030801</v>
          </cell>
          <cell r="B200">
            <v>515196</v>
          </cell>
        </row>
        <row r="201">
          <cell r="A201">
            <v>4030830</v>
          </cell>
          <cell r="B201">
            <v>10000</v>
          </cell>
        </row>
        <row r="202">
          <cell r="A202">
            <v>4030840</v>
          </cell>
          <cell r="B202">
            <v>10000</v>
          </cell>
        </row>
        <row r="203">
          <cell r="A203">
            <v>4030910</v>
          </cell>
          <cell r="B203">
            <v>74391</v>
          </cell>
        </row>
        <row r="204">
          <cell r="A204">
            <v>4030920</v>
          </cell>
          <cell r="B204">
            <v>10000</v>
          </cell>
        </row>
        <row r="205">
          <cell r="A205">
            <v>4031001</v>
          </cell>
          <cell r="B205">
            <v>10000</v>
          </cell>
        </row>
        <row r="206">
          <cell r="A206">
            <v>4031002</v>
          </cell>
          <cell r="B206">
            <v>10000</v>
          </cell>
        </row>
        <row r="207">
          <cell r="A207">
            <v>4031003</v>
          </cell>
          <cell r="B207">
            <v>10000</v>
          </cell>
        </row>
        <row r="208">
          <cell r="A208">
            <v>4031010</v>
          </cell>
          <cell r="B208">
            <v>10000</v>
          </cell>
        </row>
        <row r="209">
          <cell r="A209">
            <v>4031020</v>
          </cell>
          <cell r="B209">
            <v>10000</v>
          </cell>
        </row>
        <row r="210">
          <cell r="A210">
            <v>4031021</v>
          </cell>
          <cell r="B210">
            <v>10000</v>
          </cell>
        </row>
        <row r="211">
          <cell r="A211">
            <v>4031022</v>
          </cell>
          <cell r="B211">
            <v>10000</v>
          </cell>
        </row>
        <row r="212">
          <cell r="A212">
            <v>4031024</v>
          </cell>
          <cell r="B212">
            <v>10000</v>
          </cell>
        </row>
        <row r="213">
          <cell r="A213">
            <v>4031026</v>
          </cell>
          <cell r="B213">
            <v>10000</v>
          </cell>
        </row>
        <row r="214">
          <cell r="A214">
            <v>4031028</v>
          </cell>
          <cell r="B214">
            <v>10000</v>
          </cell>
        </row>
        <row r="215">
          <cell r="A215">
            <v>4031030</v>
          </cell>
          <cell r="B215">
            <v>10000</v>
          </cell>
        </row>
        <row r="216">
          <cell r="A216">
            <v>4031032</v>
          </cell>
          <cell r="B216">
            <v>10000</v>
          </cell>
        </row>
        <row r="217">
          <cell r="A217">
            <v>4031034</v>
          </cell>
          <cell r="B217">
            <v>10000</v>
          </cell>
        </row>
        <row r="218">
          <cell r="A218">
            <v>4040101</v>
          </cell>
          <cell r="B218">
            <v>10000</v>
          </cell>
        </row>
        <row r="219">
          <cell r="A219">
            <v>4040103</v>
          </cell>
          <cell r="B219">
            <v>10000</v>
          </cell>
        </row>
        <row r="220">
          <cell r="A220">
            <v>4040105</v>
          </cell>
          <cell r="B220">
            <v>10000</v>
          </cell>
        </row>
        <row r="221">
          <cell r="A221">
            <v>4040107</v>
          </cell>
          <cell r="B221">
            <v>73998</v>
          </cell>
        </row>
        <row r="222">
          <cell r="A222">
            <v>4040108</v>
          </cell>
          <cell r="B222">
            <v>10000</v>
          </cell>
        </row>
        <row r="223">
          <cell r="A223">
            <v>4040109</v>
          </cell>
          <cell r="B223">
            <v>10000</v>
          </cell>
        </row>
        <row r="224">
          <cell r="A224">
            <v>4040112</v>
          </cell>
          <cell r="B224">
            <v>10000</v>
          </cell>
        </row>
        <row r="225">
          <cell r="A225">
            <v>4040130</v>
          </cell>
          <cell r="B225">
            <v>10000</v>
          </cell>
        </row>
        <row r="226">
          <cell r="A226">
            <v>4040132</v>
          </cell>
          <cell r="B226">
            <v>10000</v>
          </cell>
        </row>
        <row r="227">
          <cell r="A227">
            <v>4040134</v>
          </cell>
          <cell r="B227">
            <v>10000</v>
          </cell>
        </row>
        <row r="228">
          <cell r="A228">
            <v>4040140</v>
          </cell>
          <cell r="B228">
            <v>10000</v>
          </cell>
        </row>
        <row r="229">
          <cell r="A229">
            <v>4040142</v>
          </cell>
          <cell r="B229">
            <v>10000</v>
          </cell>
        </row>
        <row r="230">
          <cell r="A230">
            <v>4040201</v>
          </cell>
          <cell r="B230">
            <v>37082</v>
          </cell>
        </row>
        <row r="231">
          <cell r="A231">
            <v>4040203</v>
          </cell>
          <cell r="B231">
            <v>10000</v>
          </cell>
        </row>
        <row r="232">
          <cell r="A232">
            <v>4040205</v>
          </cell>
          <cell r="B232">
            <v>10000</v>
          </cell>
        </row>
        <row r="233">
          <cell r="A233">
            <v>4040210</v>
          </cell>
          <cell r="B233">
            <v>10000</v>
          </cell>
        </row>
        <row r="234">
          <cell r="A234">
            <v>4040215</v>
          </cell>
          <cell r="B234">
            <v>10000</v>
          </cell>
        </row>
        <row r="235">
          <cell r="A235">
            <v>4040220</v>
          </cell>
          <cell r="B235">
            <v>10000</v>
          </cell>
        </row>
        <row r="236">
          <cell r="A236">
            <v>4040222</v>
          </cell>
          <cell r="B236">
            <v>10000</v>
          </cell>
        </row>
        <row r="237">
          <cell r="A237">
            <v>4040224</v>
          </cell>
          <cell r="B237">
            <v>10000</v>
          </cell>
        </row>
        <row r="238">
          <cell r="A238">
            <v>4040230</v>
          </cell>
          <cell r="B238">
            <v>10000</v>
          </cell>
        </row>
        <row r="239">
          <cell r="A239">
            <v>4040232</v>
          </cell>
          <cell r="B239">
            <v>37082</v>
          </cell>
        </row>
        <row r="240">
          <cell r="A240">
            <v>4040233</v>
          </cell>
          <cell r="B240">
            <v>10000</v>
          </cell>
        </row>
        <row r="241">
          <cell r="A241">
            <v>4040301</v>
          </cell>
          <cell r="B241">
            <v>85406</v>
          </cell>
        </row>
        <row r="242">
          <cell r="A242">
            <v>4040302</v>
          </cell>
          <cell r="B242">
            <v>10000</v>
          </cell>
        </row>
        <row r="243">
          <cell r="A243">
            <v>4040303</v>
          </cell>
          <cell r="B243">
            <v>56126</v>
          </cell>
        </row>
        <row r="244">
          <cell r="A244">
            <v>4040310</v>
          </cell>
          <cell r="B244">
            <v>10000</v>
          </cell>
        </row>
        <row r="245">
          <cell r="A245">
            <v>4040313</v>
          </cell>
          <cell r="B245">
            <v>69833</v>
          </cell>
        </row>
        <row r="246">
          <cell r="A246">
            <v>4040320</v>
          </cell>
          <cell r="B246">
            <v>10000</v>
          </cell>
        </row>
        <row r="247">
          <cell r="A247">
            <v>4040323</v>
          </cell>
          <cell r="B247">
            <v>64580</v>
          </cell>
        </row>
        <row r="248">
          <cell r="A248">
            <v>4040330</v>
          </cell>
          <cell r="B248">
            <v>10000</v>
          </cell>
        </row>
        <row r="249">
          <cell r="A249">
            <v>4040333</v>
          </cell>
          <cell r="B249">
            <v>10000</v>
          </cell>
        </row>
        <row r="250">
          <cell r="A250">
            <v>4040340</v>
          </cell>
          <cell r="B250">
            <v>10000</v>
          </cell>
        </row>
        <row r="251">
          <cell r="A251">
            <v>4040343</v>
          </cell>
          <cell r="B251">
            <v>74392</v>
          </cell>
        </row>
        <row r="252">
          <cell r="A252">
            <v>4040345</v>
          </cell>
          <cell r="B252">
            <v>10000</v>
          </cell>
        </row>
        <row r="253">
          <cell r="A253">
            <v>4040350</v>
          </cell>
          <cell r="B253">
            <v>10000</v>
          </cell>
        </row>
        <row r="254">
          <cell r="A254">
            <v>4040360</v>
          </cell>
          <cell r="B254">
            <v>10000</v>
          </cell>
        </row>
        <row r="255">
          <cell r="A255">
            <v>4040365</v>
          </cell>
          <cell r="B255">
            <v>80827</v>
          </cell>
        </row>
        <row r="256">
          <cell r="A256">
            <v>4040401</v>
          </cell>
          <cell r="B256">
            <v>10000</v>
          </cell>
        </row>
        <row r="257">
          <cell r="A257">
            <v>4040403</v>
          </cell>
          <cell r="B257">
            <v>59336</v>
          </cell>
        </row>
        <row r="258">
          <cell r="A258">
            <v>4040410</v>
          </cell>
          <cell r="B258">
            <v>53336</v>
          </cell>
        </row>
        <row r="259">
          <cell r="A259">
            <v>4040413</v>
          </cell>
          <cell r="B259">
            <v>10000</v>
          </cell>
        </row>
        <row r="260">
          <cell r="A260">
            <v>4040420</v>
          </cell>
          <cell r="B260">
            <v>63269</v>
          </cell>
        </row>
        <row r="261">
          <cell r="A261">
            <v>4040501</v>
          </cell>
          <cell r="B261">
            <v>10000</v>
          </cell>
        </row>
        <row r="262">
          <cell r="A262">
            <v>4040502</v>
          </cell>
          <cell r="B262">
            <v>10000</v>
          </cell>
        </row>
        <row r="263">
          <cell r="A263">
            <v>4040503</v>
          </cell>
          <cell r="B263">
            <v>10000</v>
          </cell>
        </row>
        <row r="264">
          <cell r="A264">
            <v>4040504</v>
          </cell>
          <cell r="B264">
            <v>10000</v>
          </cell>
        </row>
        <row r="265">
          <cell r="A265">
            <v>4040505</v>
          </cell>
          <cell r="B265">
            <v>10000</v>
          </cell>
        </row>
        <row r="266">
          <cell r="A266">
            <v>4040507</v>
          </cell>
          <cell r="B266">
            <v>10000</v>
          </cell>
        </row>
        <row r="267">
          <cell r="A267">
            <v>4040509</v>
          </cell>
          <cell r="B267">
            <v>10000</v>
          </cell>
        </row>
        <row r="268">
          <cell r="A268">
            <v>4040511</v>
          </cell>
          <cell r="B268">
            <v>3759</v>
          </cell>
        </row>
        <row r="269">
          <cell r="A269">
            <v>4040520</v>
          </cell>
          <cell r="B269">
            <v>10000</v>
          </cell>
        </row>
        <row r="270">
          <cell r="A270">
            <v>4040522</v>
          </cell>
          <cell r="B270">
            <v>10000</v>
          </cell>
        </row>
        <row r="271">
          <cell r="A271">
            <v>4040524</v>
          </cell>
          <cell r="B271">
            <v>10000</v>
          </cell>
        </row>
        <row r="272">
          <cell r="A272">
            <v>4040526</v>
          </cell>
          <cell r="B272">
            <v>10000</v>
          </cell>
        </row>
        <row r="273">
          <cell r="A273">
            <v>4040527</v>
          </cell>
          <cell r="B273">
            <v>62394</v>
          </cell>
        </row>
        <row r="274">
          <cell r="A274">
            <v>4040530</v>
          </cell>
          <cell r="B274">
            <v>10000</v>
          </cell>
        </row>
        <row r="275">
          <cell r="A275">
            <v>4040540</v>
          </cell>
          <cell r="B275">
            <v>10000</v>
          </cell>
        </row>
        <row r="276">
          <cell r="A276">
            <v>4040541</v>
          </cell>
          <cell r="B276">
            <v>10000</v>
          </cell>
        </row>
        <row r="277">
          <cell r="A277">
            <v>4040545</v>
          </cell>
          <cell r="B277">
            <v>10000</v>
          </cell>
        </row>
        <row r="278">
          <cell r="A278">
            <v>4040598</v>
          </cell>
          <cell r="B278">
            <v>7675</v>
          </cell>
        </row>
        <row r="279">
          <cell r="A279">
            <v>4040599</v>
          </cell>
          <cell r="B279">
            <v>4552</v>
          </cell>
        </row>
        <row r="280">
          <cell r="A280">
            <v>4040601</v>
          </cell>
          <cell r="B280">
            <v>10000</v>
          </cell>
        </row>
        <row r="281">
          <cell r="A281">
            <v>4040603</v>
          </cell>
          <cell r="B281">
            <v>6234</v>
          </cell>
        </row>
        <row r="282">
          <cell r="A282">
            <v>4040605</v>
          </cell>
          <cell r="B282">
            <v>10000</v>
          </cell>
        </row>
        <row r="283">
          <cell r="A283">
            <v>4040701</v>
          </cell>
          <cell r="B283">
            <v>163501</v>
          </cell>
        </row>
        <row r="284">
          <cell r="A284">
            <v>4040702</v>
          </cell>
          <cell r="B284">
            <v>10000</v>
          </cell>
        </row>
        <row r="285">
          <cell r="A285">
            <v>4040703</v>
          </cell>
          <cell r="B285">
            <v>388785</v>
          </cell>
        </row>
        <row r="286">
          <cell r="A286">
            <v>4040705</v>
          </cell>
          <cell r="B286">
            <v>10000</v>
          </cell>
        </row>
        <row r="287">
          <cell r="A287">
            <v>4040710</v>
          </cell>
          <cell r="B287">
            <v>90191</v>
          </cell>
        </row>
        <row r="288">
          <cell r="A288">
            <v>4040713</v>
          </cell>
          <cell r="B288">
            <v>279210</v>
          </cell>
        </row>
        <row r="289">
          <cell r="A289">
            <v>4040715</v>
          </cell>
          <cell r="B289">
            <v>90191</v>
          </cell>
        </row>
        <row r="290">
          <cell r="A290">
            <v>4040716</v>
          </cell>
          <cell r="B290">
            <v>643792</v>
          </cell>
        </row>
        <row r="291">
          <cell r="A291">
            <v>4040717</v>
          </cell>
          <cell r="B291">
            <v>279210</v>
          </cell>
        </row>
        <row r="292">
          <cell r="A292">
            <v>4040718</v>
          </cell>
          <cell r="B292">
            <v>1024636</v>
          </cell>
        </row>
        <row r="293">
          <cell r="A293">
            <v>4040719</v>
          </cell>
          <cell r="B293">
            <v>1593147</v>
          </cell>
        </row>
        <row r="294">
          <cell r="A294">
            <v>4040720</v>
          </cell>
          <cell r="B294">
            <v>120000</v>
          </cell>
        </row>
        <row r="295">
          <cell r="A295">
            <v>4040725</v>
          </cell>
          <cell r="B295">
            <v>10000</v>
          </cell>
        </row>
        <row r="296">
          <cell r="A296">
            <v>4040801</v>
          </cell>
          <cell r="B296">
            <v>21380</v>
          </cell>
        </row>
        <row r="297">
          <cell r="A297">
            <v>4040803</v>
          </cell>
          <cell r="B297">
            <v>10000</v>
          </cell>
        </row>
        <row r="298">
          <cell r="A298">
            <v>4040805</v>
          </cell>
          <cell r="B298">
            <v>10000</v>
          </cell>
        </row>
        <row r="299">
          <cell r="A299">
            <v>4040807</v>
          </cell>
          <cell r="B299">
            <v>10000</v>
          </cell>
        </row>
        <row r="300">
          <cell r="A300">
            <v>4040809</v>
          </cell>
          <cell r="B300">
            <v>10000</v>
          </cell>
        </row>
        <row r="301">
          <cell r="A301">
            <v>4040811</v>
          </cell>
          <cell r="B301">
            <v>10000</v>
          </cell>
        </row>
        <row r="302">
          <cell r="A302">
            <v>4040901</v>
          </cell>
          <cell r="B302">
            <v>10000</v>
          </cell>
        </row>
        <row r="303">
          <cell r="A303">
            <v>4040903</v>
          </cell>
          <cell r="B303">
            <v>10000</v>
          </cell>
        </row>
        <row r="304">
          <cell r="A304">
            <v>4040905</v>
          </cell>
          <cell r="B304">
            <v>10000</v>
          </cell>
        </row>
        <row r="305">
          <cell r="A305">
            <v>4040910</v>
          </cell>
          <cell r="B305">
            <v>10000</v>
          </cell>
        </row>
        <row r="306">
          <cell r="A306">
            <v>4040920</v>
          </cell>
          <cell r="B306">
            <v>10000</v>
          </cell>
        </row>
        <row r="307">
          <cell r="A307">
            <v>4040925</v>
          </cell>
          <cell r="B307">
            <v>10000</v>
          </cell>
        </row>
        <row r="308">
          <cell r="A308">
            <v>4041001</v>
          </cell>
          <cell r="B308">
            <v>10000</v>
          </cell>
        </row>
        <row r="309">
          <cell r="A309">
            <v>4041010</v>
          </cell>
          <cell r="B309">
            <v>10000</v>
          </cell>
        </row>
        <row r="310">
          <cell r="A310">
            <v>4041101</v>
          </cell>
          <cell r="B310">
            <v>10000</v>
          </cell>
        </row>
        <row r="311">
          <cell r="A311">
            <v>4041102</v>
          </cell>
          <cell r="B311">
            <v>10000</v>
          </cell>
        </row>
        <row r="312">
          <cell r="A312">
            <v>4041201</v>
          </cell>
          <cell r="B312">
            <v>10000</v>
          </cell>
        </row>
        <row r="313">
          <cell r="A313">
            <v>4041202</v>
          </cell>
          <cell r="B313">
            <v>10000</v>
          </cell>
        </row>
        <row r="314">
          <cell r="A314">
            <v>4041301</v>
          </cell>
          <cell r="B314">
            <v>10000</v>
          </cell>
        </row>
        <row r="315">
          <cell r="A315">
            <v>4041401</v>
          </cell>
          <cell r="B315">
            <v>10000</v>
          </cell>
        </row>
        <row r="316">
          <cell r="A316">
            <v>4041402</v>
          </cell>
          <cell r="B316">
            <v>36245</v>
          </cell>
        </row>
        <row r="317">
          <cell r="A317">
            <v>4041403</v>
          </cell>
          <cell r="B317">
            <v>10000</v>
          </cell>
        </row>
        <row r="318">
          <cell r="A318">
            <v>4041404</v>
          </cell>
          <cell r="B318">
            <v>10000</v>
          </cell>
        </row>
        <row r="319">
          <cell r="A319">
            <v>4041405</v>
          </cell>
          <cell r="B319">
            <v>10000</v>
          </cell>
        </row>
        <row r="320">
          <cell r="A320">
            <v>4041406</v>
          </cell>
          <cell r="B320">
            <v>10000</v>
          </cell>
        </row>
        <row r="321">
          <cell r="A321">
            <v>4041407</v>
          </cell>
          <cell r="B321">
            <v>10000</v>
          </cell>
        </row>
        <row r="322">
          <cell r="A322">
            <v>4041601</v>
          </cell>
          <cell r="B322">
            <v>163642</v>
          </cell>
        </row>
        <row r="323">
          <cell r="A323">
            <v>4041701</v>
          </cell>
          <cell r="B323">
            <v>10000</v>
          </cell>
        </row>
        <row r="324">
          <cell r="A324">
            <v>4041702</v>
          </cell>
          <cell r="B324">
            <v>10000</v>
          </cell>
        </row>
        <row r="325">
          <cell r="A325">
            <v>4041703</v>
          </cell>
          <cell r="B325">
            <v>10000</v>
          </cell>
        </row>
        <row r="326">
          <cell r="A326">
            <v>4041710</v>
          </cell>
          <cell r="B326">
            <v>10000</v>
          </cell>
        </row>
        <row r="327">
          <cell r="A327">
            <v>4041801</v>
          </cell>
          <cell r="B327">
            <v>10000</v>
          </cell>
        </row>
        <row r="328">
          <cell r="A328">
            <v>4041802</v>
          </cell>
          <cell r="B328">
            <v>10000</v>
          </cell>
        </row>
        <row r="329">
          <cell r="A329">
            <v>4041803</v>
          </cell>
          <cell r="B329">
            <v>10000</v>
          </cell>
        </row>
        <row r="330">
          <cell r="A330">
            <v>4041804</v>
          </cell>
          <cell r="B330">
            <v>10000</v>
          </cell>
        </row>
        <row r="331">
          <cell r="A331">
            <v>4041805</v>
          </cell>
          <cell r="B331">
            <v>10000</v>
          </cell>
        </row>
        <row r="332">
          <cell r="A332">
            <v>4041806</v>
          </cell>
          <cell r="B332">
            <v>10000</v>
          </cell>
        </row>
        <row r="333">
          <cell r="A333">
            <v>4041901</v>
          </cell>
          <cell r="B333">
            <v>10000</v>
          </cell>
        </row>
        <row r="334">
          <cell r="A334">
            <v>4042001</v>
          </cell>
          <cell r="B334">
            <v>10000</v>
          </cell>
        </row>
        <row r="335">
          <cell r="A335">
            <v>4042003</v>
          </cell>
          <cell r="B335">
            <v>10000</v>
          </cell>
        </row>
        <row r="336">
          <cell r="A336">
            <v>4042005</v>
          </cell>
          <cell r="B336">
            <v>10000</v>
          </cell>
        </row>
        <row r="337">
          <cell r="A337">
            <v>4042007</v>
          </cell>
          <cell r="B337">
            <v>10000</v>
          </cell>
        </row>
        <row r="338">
          <cell r="A338">
            <v>4042009</v>
          </cell>
          <cell r="B338">
            <v>10000</v>
          </cell>
        </row>
        <row r="339">
          <cell r="A339">
            <v>4042011</v>
          </cell>
          <cell r="B339">
            <v>10000</v>
          </cell>
        </row>
        <row r="340">
          <cell r="A340">
            <v>4042013</v>
          </cell>
          <cell r="B340">
            <v>10000</v>
          </cell>
        </row>
        <row r="341">
          <cell r="A341">
            <v>4042015</v>
          </cell>
          <cell r="B341">
            <v>10000</v>
          </cell>
        </row>
        <row r="342">
          <cell r="A342">
            <v>4042020</v>
          </cell>
          <cell r="B342">
            <v>122588</v>
          </cell>
        </row>
        <row r="343">
          <cell r="A343">
            <v>4042097</v>
          </cell>
          <cell r="B343">
            <v>110969</v>
          </cell>
        </row>
        <row r="344">
          <cell r="A344">
            <v>4042098</v>
          </cell>
          <cell r="B344">
            <v>105780</v>
          </cell>
        </row>
        <row r="345">
          <cell r="A345">
            <v>4042099</v>
          </cell>
          <cell r="B345">
            <v>215042</v>
          </cell>
        </row>
        <row r="346">
          <cell r="A346">
            <v>4042101</v>
          </cell>
          <cell r="B346">
            <v>10000</v>
          </cell>
        </row>
        <row r="347">
          <cell r="A347">
            <v>4042110</v>
          </cell>
          <cell r="B347">
            <v>10000</v>
          </cell>
        </row>
        <row r="348">
          <cell r="A348">
            <v>4042115</v>
          </cell>
          <cell r="B348">
            <v>10000</v>
          </cell>
        </row>
        <row r="349">
          <cell r="A349">
            <v>4042117</v>
          </cell>
          <cell r="B349">
            <v>10000</v>
          </cell>
        </row>
        <row r="350">
          <cell r="A350">
            <v>4042120</v>
          </cell>
          <cell r="B350">
            <v>10000</v>
          </cell>
        </row>
        <row r="351">
          <cell r="A351">
            <v>4042125</v>
          </cell>
          <cell r="B351">
            <v>10000</v>
          </cell>
        </row>
        <row r="352">
          <cell r="A352">
            <v>4042126</v>
          </cell>
          <cell r="B352">
            <v>10000</v>
          </cell>
        </row>
        <row r="353">
          <cell r="A353">
            <v>4042127</v>
          </cell>
          <cell r="B353">
            <v>10000</v>
          </cell>
        </row>
        <row r="354">
          <cell r="A354">
            <v>4042130</v>
          </cell>
          <cell r="B354">
            <v>10000</v>
          </cell>
        </row>
        <row r="355">
          <cell r="A355">
            <v>4042132</v>
          </cell>
          <cell r="B355">
            <v>10000</v>
          </cell>
        </row>
        <row r="356">
          <cell r="A356">
            <v>4042134</v>
          </cell>
          <cell r="B356">
            <v>10000</v>
          </cell>
        </row>
        <row r="357">
          <cell r="A357">
            <v>4042136</v>
          </cell>
          <cell r="B357">
            <v>10000</v>
          </cell>
        </row>
        <row r="358">
          <cell r="A358">
            <v>4042137</v>
          </cell>
          <cell r="B358">
            <v>10000</v>
          </cell>
        </row>
        <row r="359">
          <cell r="A359">
            <v>4042138</v>
          </cell>
          <cell r="B359">
            <v>10000</v>
          </cell>
        </row>
        <row r="360">
          <cell r="A360">
            <v>4042140</v>
          </cell>
          <cell r="B360">
            <v>10000</v>
          </cell>
        </row>
        <row r="361">
          <cell r="A361">
            <v>4042141</v>
          </cell>
          <cell r="B361">
            <v>10000</v>
          </cell>
        </row>
        <row r="362">
          <cell r="A362">
            <v>4042142</v>
          </cell>
          <cell r="B362">
            <v>10000</v>
          </cell>
        </row>
        <row r="363">
          <cell r="A363">
            <v>4042143</v>
          </cell>
          <cell r="B363">
            <v>10000</v>
          </cell>
        </row>
        <row r="364">
          <cell r="A364">
            <v>4042144</v>
          </cell>
          <cell r="B364">
            <v>10000</v>
          </cell>
        </row>
        <row r="365">
          <cell r="A365">
            <v>4042145</v>
          </cell>
          <cell r="B365">
            <v>10000</v>
          </cell>
        </row>
        <row r="366">
          <cell r="A366">
            <v>4042150</v>
          </cell>
          <cell r="B366">
            <v>10000</v>
          </cell>
        </row>
        <row r="367">
          <cell r="A367">
            <v>4042152</v>
          </cell>
          <cell r="B367">
            <v>10000</v>
          </cell>
        </row>
        <row r="368">
          <cell r="A368">
            <v>4042154</v>
          </cell>
          <cell r="B368">
            <v>10000</v>
          </cell>
        </row>
        <row r="369">
          <cell r="A369">
            <v>4042156</v>
          </cell>
          <cell r="B369">
            <v>10000</v>
          </cell>
        </row>
        <row r="370">
          <cell r="A370">
            <v>4042160</v>
          </cell>
          <cell r="B370">
            <v>10000</v>
          </cell>
        </row>
        <row r="371">
          <cell r="A371">
            <v>4042161</v>
          </cell>
          <cell r="B371">
            <v>6000</v>
          </cell>
        </row>
        <row r="372">
          <cell r="A372">
            <v>4042162</v>
          </cell>
          <cell r="B372">
            <v>7200</v>
          </cell>
        </row>
        <row r="373">
          <cell r="A373">
            <v>4042163</v>
          </cell>
          <cell r="B373">
            <v>10000</v>
          </cell>
        </row>
        <row r="374">
          <cell r="A374">
            <v>4042164</v>
          </cell>
          <cell r="B374">
            <v>10000</v>
          </cell>
        </row>
        <row r="375">
          <cell r="A375">
            <v>4042165</v>
          </cell>
          <cell r="B375">
            <v>10000</v>
          </cell>
        </row>
        <row r="376">
          <cell r="A376">
            <v>4042170</v>
          </cell>
          <cell r="B376">
            <v>10000</v>
          </cell>
        </row>
        <row r="377">
          <cell r="A377">
            <v>4042180</v>
          </cell>
          <cell r="B377">
            <v>10000</v>
          </cell>
        </row>
        <row r="378">
          <cell r="A378">
            <v>4042186</v>
          </cell>
          <cell r="B378">
            <v>10000</v>
          </cell>
        </row>
        <row r="379">
          <cell r="A379">
            <v>4042188</v>
          </cell>
          <cell r="B379">
            <v>10000</v>
          </cell>
        </row>
        <row r="380">
          <cell r="A380">
            <v>4042190</v>
          </cell>
          <cell r="B380">
            <v>10000</v>
          </cell>
        </row>
        <row r="381">
          <cell r="A381">
            <v>4042192</v>
          </cell>
          <cell r="B381">
            <v>10000</v>
          </cell>
        </row>
        <row r="382">
          <cell r="A382">
            <v>4042193</v>
          </cell>
          <cell r="B382">
            <v>10000</v>
          </cell>
        </row>
        <row r="383">
          <cell r="A383">
            <v>4042194</v>
          </cell>
          <cell r="B383">
            <v>10000</v>
          </cell>
        </row>
        <row r="384">
          <cell r="A384">
            <v>4042195</v>
          </cell>
          <cell r="B384">
            <v>10000</v>
          </cell>
        </row>
        <row r="385">
          <cell r="A385">
            <v>4042196</v>
          </cell>
          <cell r="B385">
            <v>10000</v>
          </cell>
        </row>
        <row r="386">
          <cell r="A386">
            <v>4042201</v>
          </cell>
          <cell r="B386">
            <v>10000</v>
          </cell>
        </row>
        <row r="387">
          <cell r="A387">
            <v>4042203</v>
          </cell>
          <cell r="B387">
            <v>10000</v>
          </cell>
        </row>
        <row r="388">
          <cell r="A388">
            <v>4042210</v>
          </cell>
          <cell r="B388">
            <v>10000</v>
          </cell>
        </row>
        <row r="389">
          <cell r="A389">
            <v>4042230</v>
          </cell>
          <cell r="B389">
            <v>10000</v>
          </cell>
        </row>
        <row r="390">
          <cell r="A390">
            <v>4042232</v>
          </cell>
          <cell r="B390">
            <v>10000</v>
          </cell>
        </row>
        <row r="391">
          <cell r="A391">
            <v>4042240</v>
          </cell>
          <cell r="B391">
            <v>10000</v>
          </cell>
        </row>
        <row r="392">
          <cell r="A392">
            <v>4042250</v>
          </cell>
          <cell r="B392">
            <v>10000</v>
          </cell>
        </row>
        <row r="393">
          <cell r="A393">
            <v>4042260</v>
          </cell>
          <cell r="B393">
            <v>10000</v>
          </cell>
        </row>
        <row r="394">
          <cell r="A394">
            <v>4042262</v>
          </cell>
          <cell r="B394">
            <v>10000</v>
          </cell>
        </row>
        <row r="395">
          <cell r="A395">
            <v>4042264</v>
          </cell>
          <cell r="B395">
            <v>10000</v>
          </cell>
        </row>
        <row r="396">
          <cell r="A396">
            <v>4042266</v>
          </cell>
          <cell r="B396">
            <v>10000</v>
          </cell>
        </row>
        <row r="397">
          <cell r="A397">
            <v>4042268</v>
          </cell>
          <cell r="B397">
            <v>10000</v>
          </cell>
        </row>
        <row r="398">
          <cell r="A398">
            <v>4042270</v>
          </cell>
          <cell r="B398">
            <v>10000</v>
          </cell>
        </row>
        <row r="399">
          <cell r="A399">
            <v>4042272</v>
          </cell>
          <cell r="B399">
            <v>10000</v>
          </cell>
        </row>
        <row r="400">
          <cell r="A400">
            <v>4042273</v>
          </cell>
          <cell r="B400">
            <v>10000</v>
          </cell>
        </row>
        <row r="401">
          <cell r="A401">
            <v>4042280</v>
          </cell>
          <cell r="B401">
            <v>10000</v>
          </cell>
        </row>
        <row r="402">
          <cell r="A402">
            <v>4042288</v>
          </cell>
          <cell r="B402">
            <v>10000</v>
          </cell>
        </row>
        <row r="403">
          <cell r="A403">
            <v>4042289</v>
          </cell>
          <cell r="B403">
            <v>10000</v>
          </cell>
        </row>
        <row r="404">
          <cell r="A404">
            <v>4042290</v>
          </cell>
          <cell r="B404">
            <v>10000</v>
          </cell>
        </row>
        <row r="405">
          <cell r="A405">
            <v>4042292</v>
          </cell>
          <cell r="B405">
            <v>10000</v>
          </cell>
        </row>
        <row r="406">
          <cell r="A406">
            <v>4042294</v>
          </cell>
          <cell r="B406">
            <v>10000</v>
          </cell>
        </row>
        <row r="407">
          <cell r="A407">
            <v>4042295</v>
          </cell>
          <cell r="B407">
            <v>10000</v>
          </cell>
        </row>
        <row r="408">
          <cell r="A408">
            <v>4042296</v>
          </cell>
          <cell r="B408">
            <v>10000</v>
          </cell>
        </row>
        <row r="409">
          <cell r="A409">
            <v>4042297</v>
          </cell>
          <cell r="B409">
            <v>10000</v>
          </cell>
        </row>
        <row r="410">
          <cell r="A410">
            <v>4042298</v>
          </cell>
          <cell r="B410">
            <v>10000</v>
          </cell>
        </row>
        <row r="411">
          <cell r="A411">
            <v>4042299</v>
          </cell>
          <cell r="B411">
            <v>10000</v>
          </cell>
        </row>
        <row r="412">
          <cell r="A412">
            <v>4042301</v>
          </cell>
          <cell r="B412">
            <v>10000</v>
          </cell>
        </row>
        <row r="413">
          <cell r="A413">
            <v>4042302</v>
          </cell>
          <cell r="B413">
            <v>10000</v>
          </cell>
        </row>
        <row r="414">
          <cell r="A414">
            <v>4042403</v>
          </cell>
          <cell r="B414">
            <v>10000</v>
          </cell>
        </row>
        <row r="415">
          <cell r="A415">
            <v>4042404</v>
          </cell>
          <cell r="B415">
            <v>10000</v>
          </cell>
        </row>
        <row r="416">
          <cell r="A416">
            <v>4042406</v>
          </cell>
          <cell r="B416">
            <v>10000</v>
          </cell>
        </row>
        <row r="417">
          <cell r="A417">
            <v>4042407</v>
          </cell>
          <cell r="B417">
            <v>10000</v>
          </cell>
        </row>
        <row r="418">
          <cell r="A418">
            <v>4042499</v>
          </cell>
          <cell r="B418">
            <v>994561</v>
          </cell>
        </row>
        <row r="419">
          <cell r="A419">
            <v>4051001</v>
          </cell>
          <cell r="B419">
            <v>322431</v>
          </cell>
        </row>
        <row r="420">
          <cell r="A420">
            <v>4051002</v>
          </cell>
          <cell r="B420">
            <v>10000</v>
          </cell>
        </row>
        <row r="421">
          <cell r="A421">
            <v>4051005</v>
          </cell>
          <cell r="B421">
            <v>291840</v>
          </cell>
        </row>
        <row r="422">
          <cell r="A422">
            <v>4051009</v>
          </cell>
          <cell r="B422">
            <v>10000</v>
          </cell>
        </row>
        <row r="423">
          <cell r="A423">
            <v>4051020</v>
          </cell>
          <cell r="B423">
            <v>329631</v>
          </cell>
        </row>
        <row r="424">
          <cell r="A424">
            <v>4051022</v>
          </cell>
          <cell r="B424">
            <v>10000</v>
          </cell>
        </row>
        <row r="425">
          <cell r="A425">
            <v>4051030</v>
          </cell>
          <cell r="B425">
            <v>10000</v>
          </cell>
        </row>
        <row r="426">
          <cell r="A426">
            <v>4051031</v>
          </cell>
          <cell r="B426">
            <v>10000</v>
          </cell>
        </row>
        <row r="427">
          <cell r="A427">
            <v>4051032</v>
          </cell>
          <cell r="B427">
            <v>10000</v>
          </cell>
        </row>
        <row r="428">
          <cell r="A428">
            <v>4051034</v>
          </cell>
          <cell r="B428">
            <v>10000</v>
          </cell>
        </row>
        <row r="429">
          <cell r="A429">
            <v>4051040</v>
          </cell>
          <cell r="B429">
            <v>10000</v>
          </cell>
        </row>
        <row r="430">
          <cell r="A430">
            <v>4051042</v>
          </cell>
          <cell r="B430">
            <v>10000</v>
          </cell>
        </row>
        <row r="431">
          <cell r="A431">
            <v>4051044</v>
          </cell>
          <cell r="B431">
            <v>10000</v>
          </cell>
        </row>
        <row r="432">
          <cell r="A432">
            <v>4051060</v>
          </cell>
          <cell r="B432">
            <v>10000</v>
          </cell>
        </row>
        <row r="433">
          <cell r="A433">
            <v>4051062</v>
          </cell>
          <cell r="B433">
            <v>10000</v>
          </cell>
        </row>
        <row r="434">
          <cell r="A434">
            <v>4051063</v>
          </cell>
          <cell r="B434">
            <v>10000</v>
          </cell>
        </row>
        <row r="435">
          <cell r="A435">
            <v>4051064</v>
          </cell>
          <cell r="B435">
            <v>10000</v>
          </cell>
        </row>
        <row r="436">
          <cell r="A436">
            <v>4051065</v>
          </cell>
          <cell r="B436">
            <v>10000</v>
          </cell>
        </row>
        <row r="437">
          <cell r="A437">
            <v>4051066</v>
          </cell>
          <cell r="B437">
            <v>10000</v>
          </cell>
        </row>
        <row r="438">
          <cell r="A438">
            <v>4051070</v>
          </cell>
          <cell r="B438">
            <v>10000</v>
          </cell>
        </row>
        <row r="439">
          <cell r="A439">
            <v>4051071</v>
          </cell>
          <cell r="B439">
            <v>10000</v>
          </cell>
        </row>
        <row r="440">
          <cell r="A440">
            <v>4051072</v>
          </cell>
          <cell r="B440">
            <v>10000</v>
          </cell>
        </row>
        <row r="441">
          <cell r="A441">
            <v>4051074</v>
          </cell>
          <cell r="B441">
            <v>353867</v>
          </cell>
        </row>
        <row r="442">
          <cell r="A442">
            <v>4051076</v>
          </cell>
          <cell r="B442">
            <v>10000</v>
          </cell>
        </row>
        <row r="443">
          <cell r="A443">
            <v>4051077</v>
          </cell>
          <cell r="B443">
            <v>10000</v>
          </cell>
        </row>
        <row r="444">
          <cell r="A444">
            <v>4051080</v>
          </cell>
          <cell r="B444">
            <v>10000</v>
          </cell>
        </row>
        <row r="445">
          <cell r="A445">
            <v>4051099</v>
          </cell>
          <cell r="B445">
            <v>353688</v>
          </cell>
        </row>
        <row r="446">
          <cell r="A446">
            <v>4051101</v>
          </cell>
          <cell r="B446">
            <v>375589</v>
          </cell>
        </row>
        <row r="447">
          <cell r="A447">
            <v>4051103</v>
          </cell>
          <cell r="B447">
            <v>10000</v>
          </cell>
        </row>
        <row r="448">
          <cell r="A448">
            <v>4051105</v>
          </cell>
          <cell r="B448">
            <v>513034</v>
          </cell>
        </row>
        <row r="449">
          <cell r="A449">
            <v>4051107</v>
          </cell>
          <cell r="B449">
            <v>10000</v>
          </cell>
        </row>
        <row r="450">
          <cell r="A450">
            <v>4051109</v>
          </cell>
          <cell r="B450">
            <v>10000</v>
          </cell>
        </row>
        <row r="451">
          <cell r="A451">
            <v>4051111</v>
          </cell>
          <cell r="B451">
            <v>10000</v>
          </cell>
        </row>
        <row r="452">
          <cell r="A452">
            <v>4051113</v>
          </cell>
          <cell r="B452">
            <v>289782</v>
          </cell>
        </row>
        <row r="453">
          <cell r="A453">
            <v>4051115</v>
          </cell>
          <cell r="B453">
            <v>452122</v>
          </cell>
        </row>
        <row r="454">
          <cell r="A454">
            <v>4051117</v>
          </cell>
          <cell r="B454">
            <v>10000</v>
          </cell>
        </row>
        <row r="455">
          <cell r="A455">
            <v>4051119</v>
          </cell>
          <cell r="B455">
            <v>10000</v>
          </cell>
        </row>
        <row r="456">
          <cell r="A456">
            <v>4051121</v>
          </cell>
          <cell r="B456">
            <v>10000</v>
          </cell>
        </row>
        <row r="457">
          <cell r="A457">
            <v>4051123</v>
          </cell>
          <cell r="B457">
            <v>496919</v>
          </cell>
        </row>
        <row r="458">
          <cell r="A458">
            <v>4051125</v>
          </cell>
          <cell r="B458">
            <v>10000</v>
          </cell>
        </row>
        <row r="459">
          <cell r="A459">
            <v>4051127</v>
          </cell>
          <cell r="B459">
            <v>10000</v>
          </cell>
        </row>
        <row r="460">
          <cell r="A460">
            <v>4051129</v>
          </cell>
          <cell r="B460">
            <v>10000</v>
          </cell>
        </row>
        <row r="461">
          <cell r="A461">
            <v>4051131</v>
          </cell>
          <cell r="B461">
            <v>512796</v>
          </cell>
        </row>
        <row r="462">
          <cell r="A462">
            <v>4051133</v>
          </cell>
          <cell r="B462">
            <v>493792</v>
          </cell>
        </row>
        <row r="463">
          <cell r="A463">
            <v>4051135</v>
          </cell>
          <cell r="B463">
            <v>10000</v>
          </cell>
        </row>
        <row r="464">
          <cell r="A464">
            <v>4051137</v>
          </cell>
          <cell r="B464">
            <v>10000</v>
          </cell>
        </row>
        <row r="465">
          <cell r="A465">
            <v>4051139</v>
          </cell>
          <cell r="B465">
            <v>10000</v>
          </cell>
        </row>
        <row r="466">
          <cell r="A466">
            <v>4051141</v>
          </cell>
          <cell r="B466">
            <v>10000</v>
          </cell>
        </row>
        <row r="467">
          <cell r="A467">
            <v>4051143</v>
          </cell>
          <cell r="B467">
            <v>10000</v>
          </cell>
        </row>
        <row r="468">
          <cell r="A468">
            <v>4051145</v>
          </cell>
          <cell r="B468">
            <v>10000</v>
          </cell>
        </row>
        <row r="469">
          <cell r="A469">
            <v>4051147</v>
          </cell>
          <cell r="B469">
            <v>10000</v>
          </cell>
        </row>
        <row r="470">
          <cell r="A470">
            <v>4051149</v>
          </cell>
          <cell r="B470">
            <v>10000</v>
          </cell>
        </row>
        <row r="471">
          <cell r="A471">
            <v>4051151</v>
          </cell>
          <cell r="B471">
            <v>10000</v>
          </cell>
        </row>
        <row r="472">
          <cell r="A472">
            <v>4051153</v>
          </cell>
          <cell r="B472">
            <v>10000</v>
          </cell>
        </row>
        <row r="473">
          <cell r="A473">
            <v>4051155</v>
          </cell>
          <cell r="B473">
            <v>10000</v>
          </cell>
        </row>
        <row r="474">
          <cell r="A474">
            <v>4051157</v>
          </cell>
          <cell r="B474">
            <v>10000</v>
          </cell>
        </row>
        <row r="475">
          <cell r="A475">
            <v>4051159</v>
          </cell>
          <cell r="B475">
            <v>371134</v>
          </cell>
        </row>
        <row r="476">
          <cell r="A476">
            <v>4051160</v>
          </cell>
          <cell r="B476">
            <v>10000</v>
          </cell>
        </row>
        <row r="477">
          <cell r="A477">
            <v>4051161</v>
          </cell>
          <cell r="B477">
            <v>10000</v>
          </cell>
        </row>
        <row r="478">
          <cell r="A478">
            <v>4051162</v>
          </cell>
          <cell r="B478">
            <v>10000</v>
          </cell>
        </row>
        <row r="479">
          <cell r="A479">
            <v>4051163</v>
          </cell>
          <cell r="B479">
            <v>10000</v>
          </cell>
        </row>
        <row r="480">
          <cell r="A480">
            <v>4051164</v>
          </cell>
          <cell r="B480">
            <v>10000</v>
          </cell>
        </row>
        <row r="481">
          <cell r="A481">
            <v>4051165</v>
          </cell>
          <cell r="B481">
            <v>334606</v>
          </cell>
        </row>
        <row r="482">
          <cell r="A482">
            <v>4051166</v>
          </cell>
          <cell r="B482">
            <v>10000</v>
          </cell>
        </row>
        <row r="483">
          <cell r="A483">
            <v>4051167</v>
          </cell>
          <cell r="B483">
            <v>10000</v>
          </cell>
        </row>
        <row r="484">
          <cell r="A484">
            <v>4051168</v>
          </cell>
          <cell r="B484">
            <v>10000</v>
          </cell>
        </row>
        <row r="485">
          <cell r="A485">
            <v>4051169</v>
          </cell>
          <cell r="B485">
            <v>10000</v>
          </cell>
        </row>
        <row r="486">
          <cell r="A486">
            <v>4051170</v>
          </cell>
          <cell r="B486">
            <v>10000</v>
          </cell>
        </row>
        <row r="487">
          <cell r="A487">
            <v>4051171</v>
          </cell>
          <cell r="B487">
            <v>10000</v>
          </cell>
        </row>
        <row r="488">
          <cell r="A488">
            <v>4051173</v>
          </cell>
          <cell r="B488">
            <v>10000</v>
          </cell>
        </row>
        <row r="489">
          <cell r="A489">
            <v>4051175</v>
          </cell>
          <cell r="B489">
            <v>10000</v>
          </cell>
        </row>
        <row r="490">
          <cell r="A490">
            <v>4051177</v>
          </cell>
          <cell r="B490">
            <v>10000</v>
          </cell>
        </row>
        <row r="491">
          <cell r="A491">
            <v>4051179</v>
          </cell>
          <cell r="B491">
            <v>10000</v>
          </cell>
        </row>
        <row r="492">
          <cell r="A492">
            <v>4051180</v>
          </cell>
          <cell r="B492">
            <v>10000</v>
          </cell>
        </row>
        <row r="493">
          <cell r="A493">
            <v>4051181</v>
          </cell>
          <cell r="B493">
            <v>10000</v>
          </cell>
        </row>
        <row r="494">
          <cell r="A494">
            <v>4051182</v>
          </cell>
          <cell r="B494">
            <v>10000</v>
          </cell>
        </row>
        <row r="495">
          <cell r="A495">
            <v>4051183</v>
          </cell>
          <cell r="B495">
            <v>10000</v>
          </cell>
        </row>
        <row r="496">
          <cell r="A496">
            <v>4051184</v>
          </cell>
          <cell r="B496">
            <v>10000</v>
          </cell>
        </row>
        <row r="497">
          <cell r="A497">
            <v>4051190</v>
          </cell>
          <cell r="B497">
            <v>10000</v>
          </cell>
        </row>
        <row r="498">
          <cell r="A498">
            <v>4051192</v>
          </cell>
          <cell r="B498">
            <v>10000</v>
          </cell>
        </row>
        <row r="499">
          <cell r="A499">
            <v>4051195</v>
          </cell>
          <cell r="B499">
            <v>350570</v>
          </cell>
        </row>
        <row r="500">
          <cell r="A500">
            <v>4051196</v>
          </cell>
          <cell r="B500">
            <v>371936</v>
          </cell>
        </row>
        <row r="501">
          <cell r="A501">
            <v>4051197</v>
          </cell>
          <cell r="B501">
            <v>335049</v>
          </cell>
        </row>
        <row r="502">
          <cell r="A502">
            <v>4051198</v>
          </cell>
          <cell r="B502">
            <v>532721</v>
          </cell>
        </row>
        <row r="503">
          <cell r="A503">
            <v>4051199</v>
          </cell>
          <cell r="B503">
            <v>347067</v>
          </cell>
        </row>
        <row r="504">
          <cell r="A504">
            <v>4051201</v>
          </cell>
          <cell r="B504">
            <v>10000</v>
          </cell>
        </row>
        <row r="505">
          <cell r="A505">
            <v>4051299</v>
          </cell>
          <cell r="B505">
            <v>408210</v>
          </cell>
        </row>
        <row r="506">
          <cell r="A506">
            <v>4051301</v>
          </cell>
          <cell r="B506">
            <v>10000</v>
          </cell>
        </row>
        <row r="507">
          <cell r="A507">
            <v>4051303</v>
          </cell>
          <cell r="B507">
            <v>10000</v>
          </cell>
        </row>
        <row r="508">
          <cell r="A508">
            <v>4051305</v>
          </cell>
          <cell r="B508">
            <v>10000</v>
          </cell>
        </row>
        <row r="509">
          <cell r="A509">
            <v>4051350</v>
          </cell>
          <cell r="B509">
            <v>303229</v>
          </cell>
        </row>
        <row r="510">
          <cell r="A510">
            <v>4051401</v>
          </cell>
          <cell r="B510">
            <v>10000</v>
          </cell>
        </row>
        <row r="511">
          <cell r="A511">
            <v>4051402</v>
          </cell>
          <cell r="B511">
            <v>74224</v>
          </cell>
        </row>
        <row r="512">
          <cell r="A512">
            <v>4053001</v>
          </cell>
          <cell r="B512">
            <v>10000</v>
          </cell>
        </row>
        <row r="513">
          <cell r="A513">
            <v>4053010</v>
          </cell>
          <cell r="B513">
            <v>10000</v>
          </cell>
        </row>
        <row r="514">
          <cell r="A514">
            <v>4053011</v>
          </cell>
          <cell r="B514">
            <v>10000</v>
          </cell>
        </row>
        <row r="515">
          <cell r="A515">
            <v>4053012</v>
          </cell>
          <cell r="B515">
            <v>10000</v>
          </cell>
        </row>
        <row r="516">
          <cell r="A516">
            <v>4053013</v>
          </cell>
          <cell r="B516">
            <v>10000</v>
          </cell>
        </row>
        <row r="517">
          <cell r="A517">
            <v>4053014</v>
          </cell>
          <cell r="B517">
            <v>10000</v>
          </cell>
        </row>
        <row r="518">
          <cell r="A518">
            <v>4053015</v>
          </cell>
          <cell r="B518">
            <v>10000</v>
          </cell>
        </row>
        <row r="519">
          <cell r="A519">
            <v>4053016</v>
          </cell>
          <cell r="B519">
            <v>10000</v>
          </cell>
        </row>
        <row r="520">
          <cell r="A520">
            <v>4053017</v>
          </cell>
          <cell r="B520">
            <v>10000</v>
          </cell>
        </row>
        <row r="521">
          <cell r="A521">
            <v>4053030</v>
          </cell>
          <cell r="B521">
            <v>10000</v>
          </cell>
        </row>
        <row r="522">
          <cell r="A522">
            <v>4053040</v>
          </cell>
          <cell r="B522">
            <v>10000</v>
          </cell>
        </row>
        <row r="523">
          <cell r="A523">
            <v>4053055</v>
          </cell>
          <cell r="B523">
            <v>10000</v>
          </cell>
        </row>
        <row r="524">
          <cell r="A524">
            <v>4053057</v>
          </cell>
          <cell r="B524">
            <v>10000</v>
          </cell>
        </row>
        <row r="525">
          <cell r="A525">
            <v>4053060</v>
          </cell>
          <cell r="B525">
            <v>10000</v>
          </cell>
        </row>
        <row r="526">
          <cell r="A526">
            <v>4053062</v>
          </cell>
          <cell r="B526">
            <v>10000</v>
          </cell>
        </row>
        <row r="527">
          <cell r="A527">
            <v>4053063</v>
          </cell>
          <cell r="B527">
            <v>10000</v>
          </cell>
        </row>
        <row r="528">
          <cell r="A528">
            <v>4053064</v>
          </cell>
          <cell r="B528">
            <v>10000</v>
          </cell>
        </row>
        <row r="529">
          <cell r="A529">
            <v>4055001</v>
          </cell>
          <cell r="B529">
            <v>10000</v>
          </cell>
        </row>
        <row r="530">
          <cell r="A530">
            <v>4055005</v>
          </cell>
          <cell r="B530">
            <v>10000</v>
          </cell>
        </row>
        <row r="531">
          <cell r="A531">
            <v>4055010</v>
          </cell>
          <cell r="B531">
            <v>10000</v>
          </cell>
        </row>
        <row r="532">
          <cell r="A532">
            <v>4055015</v>
          </cell>
          <cell r="B532">
            <v>10000</v>
          </cell>
        </row>
        <row r="533">
          <cell r="A533">
            <v>4055020</v>
          </cell>
          <cell r="B533">
            <v>10000</v>
          </cell>
        </row>
        <row r="534">
          <cell r="A534">
            <v>4055030</v>
          </cell>
          <cell r="B534">
            <v>10000</v>
          </cell>
        </row>
        <row r="535">
          <cell r="A535">
            <v>4055031</v>
          </cell>
          <cell r="B535">
            <v>10000</v>
          </cell>
        </row>
        <row r="536">
          <cell r="A536">
            <v>4055035</v>
          </cell>
          <cell r="B536">
            <v>10000</v>
          </cell>
        </row>
        <row r="537">
          <cell r="A537">
            <v>4055037</v>
          </cell>
          <cell r="B537">
            <v>10000</v>
          </cell>
        </row>
        <row r="538">
          <cell r="A538">
            <v>4055039</v>
          </cell>
          <cell r="B538">
            <v>10000</v>
          </cell>
        </row>
        <row r="539">
          <cell r="A539">
            <v>4055041</v>
          </cell>
          <cell r="B539">
            <v>10000</v>
          </cell>
        </row>
        <row r="540">
          <cell r="A540">
            <v>4055043</v>
          </cell>
          <cell r="B540">
            <v>10000</v>
          </cell>
        </row>
        <row r="541">
          <cell r="A541">
            <v>4055044</v>
          </cell>
          <cell r="B541">
            <v>10000</v>
          </cell>
        </row>
        <row r="542">
          <cell r="A542">
            <v>4055045</v>
          </cell>
          <cell r="B542">
            <v>10000</v>
          </cell>
        </row>
        <row r="543">
          <cell r="A543">
            <v>4055046</v>
          </cell>
          <cell r="B543">
            <v>10000</v>
          </cell>
        </row>
        <row r="544">
          <cell r="A544">
            <v>4055047</v>
          </cell>
          <cell r="B544">
            <v>10000</v>
          </cell>
        </row>
        <row r="545">
          <cell r="A545">
            <v>4055049</v>
          </cell>
          <cell r="B545">
            <v>10000</v>
          </cell>
        </row>
        <row r="546">
          <cell r="A546">
            <v>4055060</v>
          </cell>
          <cell r="B546">
            <v>10000</v>
          </cell>
        </row>
        <row r="547">
          <cell r="A547">
            <v>4055062</v>
          </cell>
          <cell r="B547">
            <v>10000</v>
          </cell>
        </row>
        <row r="548">
          <cell r="A548">
            <v>4055064</v>
          </cell>
          <cell r="B548">
            <v>10000</v>
          </cell>
        </row>
        <row r="549">
          <cell r="A549">
            <v>4055066</v>
          </cell>
          <cell r="B549">
            <v>10000</v>
          </cell>
        </row>
        <row r="550">
          <cell r="A550">
            <v>4055070</v>
          </cell>
          <cell r="B550">
            <v>10000</v>
          </cell>
        </row>
        <row r="551">
          <cell r="A551">
            <v>4055072</v>
          </cell>
          <cell r="B551">
            <v>10000</v>
          </cell>
        </row>
        <row r="552">
          <cell r="A552">
            <v>4055074</v>
          </cell>
          <cell r="B552">
            <v>10000</v>
          </cell>
        </row>
        <row r="553">
          <cell r="A553">
            <v>4055076</v>
          </cell>
          <cell r="B553">
            <v>10000</v>
          </cell>
        </row>
        <row r="554">
          <cell r="A554">
            <v>4055078</v>
          </cell>
          <cell r="B554">
            <v>10000</v>
          </cell>
        </row>
        <row r="555">
          <cell r="A555">
            <v>4055080</v>
          </cell>
          <cell r="B555">
            <v>10000</v>
          </cell>
        </row>
        <row r="556">
          <cell r="A556">
            <v>4055090</v>
          </cell>
          <cell r="B556">
            <v>10000</v>
          </cell>
        </row>
        <row r="557">
          <cell r="A557">
            <v>4055092</v>
          </cell>
          <cell r="B557">
            <v>10000</v>
          </cell>
        </row>
        <row r="558">
          <cell r="A558">
            <v>4055094</v>
          </cell>
          <cell r="B558">
            <v>10000</v>
          </cell>
        </row>
        <row r="559">
          <cell r="A559">
            <v>4055095</v>
          </cell>
          <cell r="B559">
            <v>10000</v>
          </cell>
        </row>
        <row r="560">
          <cell r="A560">
            <v>4055096</v>
          </cell>
          <cell r="B560">
            <v>10000</v>
          </cell>
        </row>
        <row r="561">
          <cell r="A561">
            <v>4055097</v>
          </cell>
          <cell r="B561">
            <v>10000</v>
          </cell>
        </row>
        <row r="562">
          <cell r="A562">
            <v>4055098</v>
          </cell>
          <cell r="B562">
            <v>10000</v>
          </cell>
        </row>
        <row r="563">
          <cell r="A563">
            <v>4055101</v>
          </cell>
          <cell r="B563">
            <v>10000</v>
          </cell>
        </row>
        <row r="564">
          <cell r="A564">
            <v>4055103</v>
          </cell>
          <cell r="B564">
            <v>10000</v>
          </cell>
        </row>
        <row r="565">
          <cell r="A565">
            <v>4055105</v>
          </cell>
          <cell r="B565">
            <v>10000</v>
          </cell>
        </row>
        <row r="566">
          <cell r="A566">
            <v>4056001</v>
          </cell>
          <cell r="B566">
            <v>10000</v>
          </cell>
        </row>
        <row r="567">
          <cell r="A567">
            <v>4056010</v>
          </cell>
          <cell r="B567">
            <v>10000</v>
          </cell>
        </row>
        <row r="568">
          <cell r="A568">
            <v>4058001</v>
          </cell>
          <cell r="B568">
            <v>10000</v>
          </cell>
        </row>
        <row r="569">
          <cell r="A569">
            <v>4058010</v>
          </cell>
          <cell r="B569">
            <v>10000</v>
          </cell>
        </row>
        <row r="570">
          <cell r="A570">
            <v>4059001</v>
          </cell>
          <cell r="B570">
            <v>10000</v>
          </cell>
        </row>
        <row r="571">
          <cell r="A571">
            <v>4059003</v>
          </cell>
          <cell r="B571">
            <v>10000</v>
          </cell>
        </row>
        <row r="572">
          <cell r="A572">
            <v>4059005</v>
          </cell>
          <cell r="B572">
            <v>10000</v>
          </cell>
        </row>
        <row r="573">
          <cell r="A573">
            <v>4059007</v>
          </cell>
          <cell r="B573">
            <v>10000</v>
          </cell>
        </row>
        <row r="574">
          <cell r="A574">
            <v>4059009</v>
          </cell>
          <cell r="B574">
            <v>10000</v>
          </cell>
        </row>
        <row r="575">
          <cell r="A575">
            <v>4059010</v>
          </cell>
          <cell r="B575">
            <v>10000</v>
          </cell>
        </row>
        <row r="576">
          <cell r="A576">
            <v>4059011</v>
          </cell>
          <cell r="B576">
            <v>10000</v>
          </cell>
        </row>
        <row r="577">
          <cell r="A577">
            <v>4059012</v>
          </cell>
          <cell r="B577">
            <v>10000</v>
          </cell>
        </row>
        <row r="578">
          <cell r="A578">
            <v>4059013</v>
          </cell>
          <cell r="B578">
            <v>10000</v>
          </cell>
        </row>
        <row r="579">
          <cell r="A579">
            <v>4059014</v>
          </cell>
          <cell r="B579">
            <v>10000</v>
          </cell>
        </row>
        <row r="580">
          <cell r="A580">
            <v>4059015</v>
          </cell>
          <cell r="B580">
            <v>10000</v>
          </cell>
        </row>
        <row r="581">
          <cell r="A581">
            <v>4060103</v>
          </cell>
          <cell r="B581">
            <v>10000</v>
          </cell>
        </row>
        <row r="582">
          <cell r="A582">
            <v>4060104</v>
          </cell>
          <cell r="B582">
            <v>10000</v>
          </cell>
        </row>
        <row r="583">
          <cell r="A583">
            <v>4060105</v>
          </cell>
          <cell r="B583">
            <v>10000</v>
          </cell>
        </row>
        <row r="584">
          <cell r="A584">
            <v>4060110</v>
          </cell>
          <cell r="B584">
            <v>10000</v>
          </cell>
        </row>
        <row r="585">
          <cell r="A585">
            <v>4060111</v>
          </cell>
          <cell r="B585">
            <v>10000</v>
          </cell>
        </row>
        <row r="586">
          <cell r="A586">
            <v>4060120</v>
          </cell>
          <cell r="B586">
            <v>2320</v>
          </cell>
        </row>
        <row r="587">
          <cell r="A587">
            <v>4060122</v>
          </cell>
          <cell r="B587">
            <v>2851</v>
          </cell>
        </row>
        <row r="588">
          <cell r="A588">
            <v>4060124</v>
          </cell>
          <cell r="B588">
            <v>2971</v>
          </cell>
        </row>
        <row r="589">
          <cell r="A589">
            <v>4060126</v>
          </cell>
          <cell r="B589">
            <v>3008</v>
          </cell>
        </row>
        <row r="590">
          <cell r="A590">
            <v>4060128</v>
          </cell>
          <cell r="B590">
            <v>3017</v>
          </cell>
        </row>
        <row r="591">
          <cell r="A591">
            <v>4060130</v>
          </cell>
          <cell r="B591">
            <v>10000</v>
          </cell>
        </row>
        <row r="592">
          <cell r="A592">
            <v>4060132</v>
          </cell>
          <cell r="B592">
            <v>10000</v>
          </cell>
        </row>
        <row r="593">
          <cell r="A593">
            <v>4060133</v>
          </cell>
          <cell r="B593">
            <v>10000</v>
          </cell>
        </row>
        <row r="594">
          <cell r="A594">
            <v>4060134</v>
          </cell>
          <cell r="B594">
            <v>10000</v>
          </cell>
        </row>
        <row r="595">
          <cell r="A595">
            <v>4060135</v>
          </cell>
          <cell r="B595">
            <v>10000</v>
          </cell>
        </row>
        <row r="596">
          <cell r="A596">
            <v>4060136</v>
          </cell>
          <cell r="B596">
            <v>10000</v>
          </cell>
        </row>
        <row r="597">
          <cell r="A597">
            <v>4060137</v>
          </cell>
          <cell r="B597">
            <v>10000</v>
          </cell>
        </row>
        <row r="598">
          <cell r="A598">
            <v>4060138</v>
          </cell>
          <cell r="B598">
            <v>10000</v>
          </cell>
        </row>
        <row r="599">
          <cell r="A599">
            <v>4060139</v>
          </cell>
          <cell r="B599">
            <v>10000</v>
          </cell>
        </row>
        <row r="600">
          <cell r="A600">
            <v>4060140</v>
          </cell>
          <cell r="B600">
            <v>10000</v>
          </cell>
        </row>
        <row r="601">
          <cell r="A601">
            <v>4060141</v>
          </cell>
          <cell r="B601">
            <v>10000</v>
          </cell>
        </row>
        <row r="602">
          <cell r="A602">
            <v>4060198</v>
          </cell>
          <cell r="B602">
            <v>8806</v>
          </cell>
        </row>
        <row r="603">
          <cell r="A603">
            <v>4060199</v>
          </cell>
          <cell r="B603">
            <v>10151</v>
          </cell>
        </row>
        <row r="604">
          <cell r="A604">
            <v>4060201</v>
          </cell>
          <cell r="B604">
            <v>10000</v>
          </cell>
        </row>
        <row r="605">
          <cell r="A605">
            <v>4060202</v>
          </cell>
          <cell r="B605">
            <v>10000</v>
          </cell>
        </row>
        <row r="606">
          <cell r="A606">
            <v>4060203</v>
          </cell>
          <cell r="B606">
            <v>10000</v>
          </cell>
        </row>
        <row r="607">
          <cell r="A607">
            <v>4060204</v>
          </cell>
          <cell r="B607">
            <v>10000</v>
          </cell>
        </row>
        <row r="608">
          <cell r="A608">
            <v>4060205</v>
          </cell>
          <cell r="B608">
            <v>10000</v>
          </cell>
        </row>
        <row r="609">
          <cell r="A609">
            <v>4060206</v>
          </cell>
          <cell r="B609">
            <v>10000</v>
          </cell>
        </row>
        <row r="610">
          <cell r="A610">
            <v>4060301</v>
          </cell>
          <cell r="B610">
            <v>108027</v>
          </cell>
        </row>
        <row r="611">
          <cell r="A611">
            <v>4060302</v>
          </cell>
          <cell r="B611">
            <v>10000</v>
          </cell>
        </row>
        <row r="612">
          <cell r="A612">
            <v>4060340</v>
          </cell>
          <cell r="B612">
            <v>10000</v>
          </cell>
        </row>
        <row r="613">
          <cell r="A613">
            <v>4060360</v>
          </cell>
          <cell r="B613">
            <v>10000</v>
          </cell>
        </row>
        <row r="614">
          <cell r="A614">
            <v>4060380</v>
          </cell>
          <cell r="B614">
            <v>10000</v>
          </cell>
        </row>
        <row r="615">
          <cell r="A615">
            <v>4081101</v>
          </cell>
          <cell r="B615">
            <v>10000</v>
          </cell>
        </row>
        <row r="616">
          <cell r="A616">
            <v>4081102</v>
          </cell>
          <cell r="B616">
            <v>10000</v>
          </cell>
        </row>
        <row r="617">
          <cell r="A617">
            <v>4082002</v>
          </cell>
          <cell r="B617">
            <v>10000</v>
          </cell>
        </row>
        <row r="618">
          <cell r="A618">
            <v>4082004</v>
          </cell>
          <cell r="B618">
            <v>10000</v>
          </cell>
        </row>
        <row r="619">
          <cell r="A619">
            <v>4082006</v>
          </cell>
          <cell r="B619">
            <v>10000</v>
          </cell>
        </row>
        <row r="620">
          <cell r="A620">
            <v>4082008</v>
          </cell>
          <cell r="B620">
            <v>42758</v>
          </cell>
        </row>
        <row r="621">
          <cell r="A621">
            <v>4082010</v>
          </cell>
          <cell r="B621">
            <v>10000</v>
          </cell>
        </row>
        <row r="622">
          <cell r="A622">
            <v>4082012</v>
          </cell>
          <cell r="B622">
            <v>10000</v>
          </cell>
        </row>
        <row r="623">
          <cell r="A623">
            <v>4082014</v>
          </cell>
          <cell r="B623">
            <v>10000</v>
          </cell>
        </row>
        <row r="624">
          <cell r="A624">
            <v>4082016</v>
          </cell>
          <cell r="B624">
            <v>10000</v>
          </cell>
        </row>
        <row r="625">
          <cell r="A625">
            <v>4082018</v>
          </cell>
          <cell r="B625">
            <v>10000</v>
          </cell>
        </row>
        <row r="626">
          <cell r="A626">
            <v>4082020</v>
          </cell>
          <cell r="B626">
            <v>10000</v>
          </cell>
        </row>
        <row r="627">
          <cell r="A627">
            <v>4082022</v>
          </cell>
          <cell r="B627">
            <v>10000</v>
          </cell>
        </row>
        <row r="628">
          <cell r="A628">
            <v>4082024</v>
          </cell>
          <cell r="B628">
            <v>10000</v>
          </cell>
        </row>
        <row r="629">
          <cell r="A629">
            <v>4082034</v>
          </cell>
          <cell r="B629">
            <v>10000</v>
          </cell>
        </row>
        <row r="630">
          <cell r="A630">
            <v>4082036</v>
          </cell>
          <cell r="B630">
            <v>10000</v>
          </cell>
        </row>
        <row r="631">
          <cell r="A631">
            <v>4082038</v>
          </cell>
          <cell r="B631">
            <v>10000</v>
          </cell>
        </row>
        <row r="632">
          <cell r="A632">
            <v>4082040</v>
          </cell>
          <cell r="B632">
            <v>10000</v>
          </cell>
        </row>
        <row r="633">
          <cell r="A633">
            <v>4082041</v>
          </cell>
          <cell r="B633">
            <v>10000</v>
          </cell>
        </row>
        <row r="634">
          <cell r="A634">
            <v>4082042</v>
          </cell>
          <cell r="B634">
            <v>10000</v>
          </cell>
        </row>
        <row r="635">
          <cell r="A635">
            <v>4082044</v>
          </cell>
          <cell r="B635">
            <v>10000</v>
          </cell>
        </row>
        <row r="636">
          <cell r="A636">
            <v>4082046</v>
          </cell>
          <cell r="B636">
            <v>10000</v>
          </cell>
        </row>
        <row r="637">
          <cell r="A637">
            <v>4082048</v>
          </cell>
          <cell r="B637">
            <v>10000</v>
          </cell>
        </row>
        <row r="638">
          <cell r="A638">
            <v>4082050</v>
          </cell>
          <cell r="B638">
            <v>10000</v>
          </cell>
        </row>
        <row r="639">
          <cell r="A639">
            <v>4082052</v>
          </cell>
          <cell r="B639">
            <v>10000</v>
          </cell>
        </row>
        <row r="640">
          <cell r="A640">
            <v>4082066</v>
          </cell>
          <cell r="B640">
            <v>10000</v>
          </cell>
        </row>
        <row r="641">
          <cell r="A641">
            <v>4082068</v>
          </cell>
          <cell r="B641">
            <v>10000</v>
          </cell>
        </row>
        <row r="642">
          <cell r="A642">
            <v>4082070</v>
          </cell>
          <cell r="B642">
            <v>10000</v>
          </cell>
        </row>
        <row r="643">
          <cell r="A643">
            <v>4082072</v>
          </cell>
          <cell r="B643">
            <v>10000</v>
          </cell>
        </row>
        <row r="644">
          <cell r="A644">
            <v>4082074</v>
          </cell>
          <cell r="B644">
            <v>10000</v>
          </cell>
        </row>
        <row r="645">
          <cell r="A645">
            <v>4082076</v>
          </cell>
          <cell r="B645">
            <v>10000</v>
          </cell>
        </row>
        <row r="646">
          <cell r="A646">
            <v>4082078</v>
          </cell>
          <cell r="B646">
            <v>10000</v>
          </cell>
        </row>
        <row r="647">
          <cell r="A647">
            <v>4082080</v>
          </cell>
          <cell r="B647">
            <v>10000</v>
          </cell>
        </row>
        <row r="648">
          <cell r="A648">
            <v>4082082</v>
          </cell>
          <cell r="B648">
            <v>10000</v>
          </cell>
        </row>
        <row r="649">
          <cell r="A649">
            <v>4082104</v>
          </cell>
          <cell r="B649">
            <v>10000</v>
          </cell>
        </row>
        <row r="650">
          <cell r="A650">
            <v>4082106</v>
          </cell>
          <cell r="B650">
            <v>10000</v>
          </cell>
        </row>
        <row r="651">
          <cell r="A651">
            <v>4082108</v>
          </cell>
          <cell r="B651">
            <v>10000</v>
          </cell>
        </row>
        <row r="652">
          <cell r="A652">
            <v>4082110</v>
          </cell>
          <cell r="B652">
            <v>10000</v>
          </cell>
        </row>
        <row r="653">
          <cell r="A653">
            <v>4082112</v>
          </cell>
          <cell r="B653">
            <v>10000</v>
          </cell>
        </row>
        <row r="654">
          <cell r="A654">
            <v>4082114</v>
          </cell>
          <cell r="B654">
            <v>10000</v>
          </cell>
        </row>
        <row r="655">
          <cell r="A655">
            <v>4082116</v>
          </cell>
          <cell r="B655">
            <v>10000</v>
          </cell>
        </row>
        <row r="656">
          <cell r="A656">
            <v>4082118</v>
          </cell>
          <cell r="B656">
            <v>10000</v>
          </cell>
        </row>
        <row r="657">
          <cell r="A657">
            <v>4082120</v>
          </cell>
          <cell r="B657">
            <v>10000</v>
          </cell>
        </row>
        <row r="658">
          <cell r="A658">
            <v>4082122</v>
          </cell>
          <cell r="B658">
            <v>10000</v>
          </cell>
        </row>
        <row r="659">
          <cell r="A659">
            <v>4082124</v>
          </cell>
          <cell r="B659">
            <v>10000</v>
          </cell>
        </row>
        <row r="660">
          <cell r="A660">
            <v>4082126</v>
          </cell>
          <cell r="B660">
            <v>10000</v>
          </cell>
        </row>
        <row r="661">
          <cell r="A661">
            <v>4082127</v>
          </cell>
          <cell r="B661">
            <v>10000</v>
          </cell>
        </row>
        <row r="662">
          <cell r="A662">
            <v>4082128</v>
          </cell>
          <cell r="B662">
            <v>10000</v>
          </cell>
        </row>
        <row r="663">
          <cell r="A663">
            <v>4082129</v>
          </cell>
          <cell r="B663">
            <v>10000</v>
          </cell>
        </row>
        <row r="664">
          <cell r="A664">
            <v>4082130</v>
          </cell>
          <cell r="B664">
            <v>10000</v>
          </cell>
        </row>
        <row r="665">
          <cell r="A665">
            <v>4082131</v>
          </cell>
          <cell r="B665">
            <v>10000</v>
          </cell>
        </row>
        <row r="666">
          <cell r="A666">
            <v>4082132</v>
          </cell>
          <cell r="B666">
            <v>10000</v>
          </cell>
        </row>
        <row r="667">
          <cell r="A667">
            <v>4082133</v>
          </cell>
          <cell r="B667">
            <v>10000</v>
          </cell>
        </row>
        <row r="668">
          <cell r="A668">
            <v>4082134</v>
          </cell>
          <cell r="B668">
            <v>10000</v>
          </cell>
        </row>
        <row r="669">
          <cell r="A669">
            <v>4082135</v>
          </cell>
          <cell r="B669">
            <v>10000</v>
          </cell>
        </row>
        <row r="670">
          <cell r="A670">
            <v>4082154</v>
          </cell>
          <cell r="B670">
            <v>10000</v>
          </cell>
        </row>
        <row r="671">
          <cell r="A671">
            <v>4082156</v>
          </cell>
          <cell r="B671">
            <v>10000</v>
          </cell>
        </row>
        <row r="672">
          <cell r="A672">
            <v>4082158</v>
          </cell>
          <cell r="B672">
            <v>10000</v>
          </cell>
        </row>
        <row r="673">
          <cell r="A673">
            <v>4082160</v>
          </cell>
          <cell r="B673">
            <v>10000</v>
          </cell>
        </row>
        <row r="674">
          <cell r="A674">
            <v>4082162</v>
          </cell>
          <cell r="B674">
            <v>10000</v>
          </cell>
        </row>
        <row r="675">
          <cell r="A675">
            <v>4082163</v>
          </cell>
          <cell r="B675">
            <v>10000</v>
          </cell>
        </row>
        <row r="676">
          <cell r="A676">
            <v>4082164</v>
          </cell>
          <cell r="B676">
            <v>10000</v>
          </cell>
        </row>
        <row r="677">
          <cell r="A677">
            <v>4082166</v>
          </cell>
          <cell r="B677">
            <v>10000</v>
          </cell>
        </row>
        <row r="678">
          <cell r="A678">
            <v>4082168</v>
          </cell>
          <cell r="B678">
            <v>10000</v>
          </cell>
        </row>
        <row r="679">
          <cell r="A679">
            <v>4082170</v>
          </cell>
          <cell r="B679">
            <v>10000</v>
          </cell>
        </row>
        <row r="680">
          <cell r="A680">
            <v>4082172</v>
          </cell>
          <cell r="B680">
            <v>10000</v>
          </cell>
        </row>
        <row r="681">
          <cell r="A681">
            <v>4082174</v>
          </cell>
          <cell r="B681">
            <v>10000</v>
          </cell>
        </row>
        <row r="682">
          <cell r="A682">
            <v>4082224</v>
          </cell>
          <cell r="B682">
            <v>10000</v>
          </cell>
        </row>
        <row r="683">
          <cell r="A683">
            <v>4082225</v>
          </cell>
          <cell r="B683">
            <v>10000</v>
          </cell>
        </row>
        <row r="684">
          <cell r="A684">
            <v>4082226</v>
          </cell>
          <cell r="B684">
            <v>10000</v>
          </cell>
        </row>
        <row r="685">
          <cell r="A685">
            <v>4082227</v>
          </cell>
          <cell r="B685">
            <v>10000</v>
          </cell>
        </row>
        <row r="686">
          <cell r="A686">
            <v>4082228</v>
          </cell>
          <cell r="B686">
            <v>10000</v>
          </cell>
        </row>
        <row r="687">
          <cell r="A687">
            <v>4082229</v>
          </cell>
          <cell r="B687">
            <v>10000</v>
          </cell>
        </row>
        <row r="688">
          <cell r="A688">
            <v>4082230</v>
          </cell>
          <cell r="B688">
            <v>10000</v>
          </cell>
        </row>
        <row r="689">
          <cell r="A689">
            <v>4082231</v>
          </cell>
          <cell r="B689">
            <v>10000</v>
          </cell>
        </row>
        <row r="690">
          <cell r="A690">
            <v>4082232</v>
          </cell>
          <cell r="B690">
            <v>10000</v>
          </cell>
        </row>
        <row r="691">
          <cell r="A691">
            <v>4082233</v>
          </cell>
          <cell r="B691">
            <v>10000</v>
          </cell>
        </row>
        <row r="692">
          <cell r="A692">
            <v>4082234</v>
          </cell>
          <cell r="B692">
            <v>10000</v>
          </cell>
        </row>
        <row r="693">
          <cell r="A693">
            <v>4082235</v>
          </cell>
          <cell r="B693">
            <v>10000</v>
          </cell>
        </row>
        <row r="694">
          <cell r="A694">
            <v>4082236</v>
          </cell>
          <cell r="B694">
            <v>10000</v>
          </cell>
        </row>
        <row r="695">
          <cell r="A695">
            <v>4082237</v>
          </cell>
          <cell r="B695">
            <v>10000</v>
          </cell>
        </row>
        <row r="696">
          <cell r="A696">
            <v>4082238</v>
          </cell>
          <cell r="B696">
            <v>10000</v>
          </cell>
        </row>
        <row r="697">
          <cell r="A697">
            <v>4082239</v>
          </cell>
          <cell r="B697">
            <v>10000</v>
          </cell>
        </row>
        <row r="698">
          <cell r="A698">
            <v>4082240</v>
          </cell>
          <cell r="B698">
            <v>10000</v>
          </cell>
        </row>
        <row r="699">
          <cell r="A699">
            <v>4082241</v>
          </cell>
          <cell r="B699">
            <v>10000</v>
          </cell>
        </row>
        <row r="700">
          <cell r="A700">
            <v>4082242</v>
          </cell>
          <cell r="B700">
            <v>10000</v>
          </cell>
        </row>
        <row r="701">
          <cell r="A701">
            <v>4082243</v>
          </cell>
          <cell r="B701">
            <v>10000</v>
          </cell>
        </row>
        <row r="702">
          <cell r="A702">
            <v>4082244</v>
          </cell>
          <cell r="B702">
            <v>10000</v>
          </cell>
        </row>
        <row r="703">
          <cell r="A703">
            <v>4082245</v>
          </cell>
          <cell r="B703">
            <v>10000</v>
          </cell>
        </row>
        <row r="704">
          <cell r="A704">
            <v>4082246</v>
          </cell>
          <cell r="B704">
            <v>10000</v>
          </cell>
        </row>
        <row r="705">
          <cell r="A705">
            <v>4082247</v>
          </cell>
          <cell r="B705">
            <v>10000</v>
          </cell>
        </row>
        <row r="706">
          <cell r="A706">
            <v>4082248</v>
          </cell>
          <cell r="B706">
            <v>10000</v>
          </cell>
        </row>
        <row r="707">
          <cell r="A707">
            <v>4082249</v>
          </cell>
          <cell r="B707">
            <v>10000</v>
          </cell>
        </row>
        <row r="708">
          <cell r="A708">
            <v>4082250</v>
          </cell>
          <cell r="B708">
            <v>10000</v>
          </cell>
        </row>
        <row r="709">
          <cell r="A709">
            <v>4082251</v>
          </cell>
          <cell r="B709">
            <v>10000</v>
          </cell>
        </row>
        <row r="710">
          <cell r="A710">
            <v>4082252</v>
          </cell>
          <cell r="B710">
            <v>10000</v>
          </cell>
        </row>
        <row r="711">
          <cell r="A711">
            <v>4082253</v>
          </cell>
          <cell r="B711">
            <v>10000</v>
          </cell>
        </row>
        <row r="712">
          <cell r="A712">
            <v>4082274</v>
          </cell>
          <cell r="B712">
            <v>10000</v>
          </cell>
        </row>
        <row r="713">
          <cell r="A713">
            <v>4082275</v>
          </cell>
          <cell r="B713">
            <v>10000</v>
          </cell>
        </row>
        <row r="714">
          <cell r="A714">
            <v>4082276</v>
          </cell>
          <cell r="B714">
            <v>10000</v>
          </cell>
        </row>
        <row r="715">
          <cell r="A715">
            <v>4082277</v>
          </cell>
          <cell r="B715">
            <v>10000</v>
          </cell>
        </row>
        <row r="716">
          <cell r="A716">
            <v>4082278</v>
          </cell>
          <cell r="B716">
            <v>10000</v>
          </cell>
        </row>
        <row r="717">
          <cell r="A717">
            <v>4082279</v>
          </cell>
          <cell r="B717">
            <v>10000</v>
          </cell>
        </row>
        <row r="718">
          <cell r="A718">
            <v>4082280</v>
          </cell>
          <cell r="B718">
            <v>10000</v>
          </cell>
        </row>
        <row r="719">
          <cell r="A719">
            <v>4082281</v>
          </cell>
          <cell r="B719">
            <v>10000</v>
          </cell>
        </row>
        <row r="720">
          <cell r="A720">
            <v>4082282</v>
          </cell>
          <cell r="B720">
            <v>10000</v>
          </cell>
        </row>
        <row r="721">
          <cell r="A721">
            <v>4082283</v>
          </cell>
          <cell r="B721">
            <v>10000</v>
          </cell>
        </row>
        <row r="722">
          <cell r="A722">
            <v>4082284</v>
          </cell>
          <cell r="B722">
            <v>10000</v>
          </cell>
        </row>
        <row r="723">
          <cell r="A723">
            <v>4082285</v>
          </cell>
          <cell r="B723">
            <v>10000</v>
          </cell>
        </row>
        <row r="724">
          <cell r="A724">
            <v>4082286</v>
          </cell>
          <cell r="B724">
            <v>10000</v>
          </cell>
        </row>
        <row r="725">
          <cell r="A725">
            <v>4082287</v>
          </cell>
          <cell r="B725">
            <v>10000</v>
          </cell>
        </row>
        <row r="726">
          <cell r="A726">
            <v>4082288</v>
          </cell>
          <cell r="B726">
            <v>10000</v>
          </cell>
        </row>
        <row r="727">
          <cell r="A727">
            <v>4082289</v>
          </cell>
          <cell r="B727">
            <v>10000</v>
          </cell>
        </row>
        <row r="728">
          <cell r="A728">
            <v>4082290</v>
          </cell>
          <cell r="B728">
            <v>10000</v>
          </cell>
        </row>
        <row r="729">
          <cell r="A729">
            <v>4082291</v>
          </cell>
          <cell r="B729">
            <v>10000</v>
          </cell>
        </row>
        <row r="730">
          <cell r="A730">
            <v>4082292</v>
          </cell>
          <cell r="B730">
            <v>10000</v>
          </cell>
        </row>
        <row r="731">
          <cell r="A731">
            <v>4082293</v>
          </cell>
          <cell r="B731">
            <v>10000</v>
          </cell>
        </row>
        <row r="732">
          <cell r="A732">
            <v>4082294</v>
          </cell>
          <cell r="B732">
            <v>10000</v>
          </cell>
        </row>
        <row r="733">
          <cell r="A733">
            <v>4082295</v>
          </cell>
          <cell r="B733">
            <v>10000</v>
          </cell>
        </row>
        <row r="734">
          <cell r="A734">
            <v>4082296</v>
          </cell>
          <cell r="B734">
            <v>10000</v>
          </cell>
        </row>
        <row r="735">
          <cell r="A735">
            <v>4082297</v>
          </cell>
          <cell r="B735">
            <v>10000</v>
          </cell>
        </row>
        <row r="736">
          <cell r="A736">
            <v>4082298</v>
          </cell>
          <cell r="B736">
            <v>10000</v>
          </cell>
        </row>
        <row r="737">
          <cell r="A737">
            <v>4082299</v>
          </cell>
          <cell r="B737">
            <v>10000</v>
          </cell>
        </row>
        <row r="738">
          <cell r="A738">
            <v>4082302</v>
          </cell>
          <cell r="B738">
            <v>10000</v>
          </cell>
        </row>
        <row r="739">
          <cell r="A739">
            <v>4082303</v>
          </cell>
          <cell r="B739">
            <v>10000</v>
          </cell>
        </row>
        <row r="740">
          <cell r="A740">
            <v>4082304</v>
          </cell>
          <cell r="B740">
            <v>10000</v>
          </cell>
        </row>
        <row r="741">
          <cell r="A741">
            <v>4082305</v>
          </cell>
          <cell r="B741">
            <v>10000</v>
          </cell>
        </row>
        <row r="742">
          <cell r="A742">
            <v>4082324</v>
          </cell>
          <cell r="B742">
            <v>10000</v>
          </cell>
        </row>
        <row r="743">
          <cell r="A743">
            <v>4082325</v>
          </cell>
          <cell r="B743">
            <v>10000</v>
          </cell>
        </row>
        <row r="744">
          <cell r="A744">
            <v>4082326</v>
          </cell>
          <cell r="B744">
            <v>10000</v>
          </cell>
        </row>
        <row r="745">
          <cell r="A745">
            <v>4082327</v>
          </cell>
          <cell r="B745">
            <v>10000</v>
          </cell>
        </row>
        <row r="746">
          <cell r="A746">
            <v>4082329</v>
          </cell>
          <cell r="B746">
            <v>10000</v>
          </cell>
        </row>
        <row r="747">
          <cell r="A747">
            <v>4082330</v>
          </cell>
          <cell r="B747">
            <v>10000</v>
          </cell>
        </row>
        <row r="748">
          <cell r="A748">
            <v>4082331</v>
          </cell>
          <cell r="B748">
            <v>10000</v>
          </cell>
        </row>
        <row r="749">
          <cell r="A749">
            <v>4082333</v>
          </cell>
          <cell r="B749">
            <v>10000</v>
          </cell>
        </row>
        <row r="750">
          <cell r="A750">
            <v>4082334</v>
          </cell>
          <cell r="B750">
            <v>10000</v>
          </cell>
        </row>
        <row r="751">
          <cell r="A751">
            <v>4082335</v>
          </cell>
          <cell r="B751">
            <v>10000</v>
          </cell>
        </row>
        <row r="752">
          <cell r="A752">
            <v>4082336</v>
          </cell>
          <cell r="B752">
            <v>10000</v>
          </cell>
        </row>
        <row r="753">
          <cell r="A753">
            <v>4082337</v>
          </cell>
          <cell r="B753">
            <v>10000</v>
          </cell>
        </row>
        <row r="754">
          <cell r="A754">
            <v>4082338</v>
          </cell>
          <cell r="B754">
            <v>10000</v>
          </cell>
        </row>
        <row r="755">
          <cell r="A755">
            <v>4082339</v>
          </cell>
          <cell r="B755">
            <v>10000</v>
          </cell>
        </row>
        <row r="756">
          <cell r="A756">
            <v>4082340</v>
          </cell>
          <cell r="B756">
            <v>10000</v>
          </cell>
        </row>
        <row r="757">
          <cell r="A757">
            <v>4082341</v>
          </cell>
          <cell r="B757">
            <v>10000</v>
          </cell>
        </row>
        <row r="758">
          <cell r="A758">
            <v>4082342</v>
          </cell>
          <cell r="B758">
            <v>10000</v>
          </cell>
        </row>
        <row r="759">
          <cell r="A759">
            <v>4082343</v>
          </cell>
          <cell r="B759">
            <v>10000</v>
          </cell>
        </row>
        <row r="760">
          <cell r="A760">
            <v>4082344</v>
          </cell>
          <cell r="B760">
            <v>10000</v>
          </cell>
        </row>
        <row r="761">
          <cell r="A761">
            <v>4082345</v>
          </cell>
          <cell r="B761">
            <v>10000</v>
          </cell>
        </row>
        <row r="762">
          <cell r="A762">
            <v>4082346</v>
          </cell>
          <cell r="B762">
            <v>10000</v>
          </cell>
        </row>
        <row r="763">
          <cell r="A763">
            <v>4082347</v>
          </cell>
          <cell r="B763">
            <v>10000</v>
          </cell>
        </row>
        <row r="764">
          <cell r="A764">
            <v>4082348</v>
          </cell>
          <cell r="B764">
            <v>10000</v>
          </cell>
        </row>
        <row r="765">
          <cell r="A765">
            <v>4082349</v>
          </cell>
          <cell r="B765">
            <v>10000</v>
          </cell>
        </row>
        <row r="766">
          <cell r="A766">
            <v>4082350</v>
          </cell>
          <cell r="B766">
            <v>10000</v>
          </cell>
        </row>
        <row r="767">
          <cell r="A767">
            <v>4082351</v>
          </cell>
          <cell r="B767">
            <v>10000</v>
          </cell>
        </row>
        <row r="768">
          <cell r="A768">
            <v>4082353</v>
          </cell>
          <cell r="B768">
            <v>10000</v>
          </cell>
        </row>
        <row r="769">
          <cell r="A769">
            <v>4082375</v>
          </cell>
          <cell r="B769">
            <v>10000</v>
          </cell>
        </row>
        <row r="770">
          <cell r="A770">
            <v>4082377</v>
          </cell>
          <cell r="B770">
            <v>10000</v>
          </cell>
        </row>
        <row r="771">
          <cell r="A771">
            <v>4082379</v>
          </cell>
          <cell r="B771">
            <v>10000</v>
          </cell>
        </row>
        <row r="772">
          <cell r="A772">
            <v>4082381</v>
          </cell>
          <cell r="B772">
            <v>10000</v>
          </cell>
        </row>
        <row r="773">
          <cell r="A773">
            <v>4082383</v>
          </cell>
          <cell r="B773">
            <v>10000</v>
          </cell>
        </row>
        <row r="774">
          <cell r="A774">
            <v>4082384</v>
          </cell>
          <cell r="B774">
            <v>10000</v>
          </cell>
        </row>
        <row r="775">
          <cell r="A775">
            <v>4082385</v>
          </cell>
          <cell r="B775">
            <v>10000</v>
          </cell>
        </row>
        <row r="776">
          <cell r="A776">
            <v>4082387</v>
          </cell>
          <cell r="B776">
            <v>10000</v>
          </cell>
        </row>
        <row r="777">
          <cell r="A777">
            <v>4082389</v>
          </cell>
          <cell r="B777">
            <v>10000</v>
          </cell>
        </row>
        <row r="778">
          <cell r="A778">
            <v>4082391</v>
          </cell>
          <cell r="B778">
            <v>10000</v>
          </cell>
        </row>
        <row r="779">
          <cell r="A779">
            <v>4082393</v>
          </cell>
          <cell r="B779">
            <v>10000</v>
          </cell>
        </row>
        <row r="780">
          <cell r="A780">
            <v>4082395</v>
          </cell>
          <cell r="B780">
            <v>10000</v>
          </cell>
        </row>
        <row r="781">
          <cell r="A781">
            <v>4082397</v>
          </cell>
          <cell r="B781">
            <v>10000</v>
          </cell>
        </row>
        <row r="782">
          <cell r="A782">
            <v>4082399</v>
          </cell>
          <cell r="B782">
            <v>10000</v>
          </cell>
        </row>
        <row r="783">
          <cell r="A783">
            <v>4082401</v>
          </cell>
          <cell r="B783">
            <v>10000</v>
          </cell>
        </row>
        <row r="784">
          <cell r="A784">
            <v>4082403</v>
          </cell>
          <cell r="B784">
            <v>10000</v>
          </cell>
        </row>
        <row r="785">
          <cell r="A785">
            <v>4082405</v>
          </cell>
          <cell r="B785">
            <v>10000</v>
          </cell>
        </row>
        <row r="786">
          <cell r="A786">
            <v>4082407</v>
          </cell>
          <cell r="B786">
            <v>10000</v>
          </cell>
        </row>
        <row r="787">
          <cell r="A787">
            <v>4082425</v>
          </cell>
          <cell r="B787">
            <v>10000</v>
          </cell>
        </row>
        <row r="788">
          <cell r="A788">
            <v>4082427</v>
          </cell>
          <cell r="B788">
            <v>10000</v>
          </cell>
        </row>
        <row r="789">
          <cell r="A789">
            <v>4082429</v>
          </cell>
          <cell r="B789">
            <v>10000</v>
          </cell>
        </row>
        <row r="790">
          <cell r="A790">
            <v>4082431</v>
          </cell>
          <cell r="B790">
            <v>10000</v>
          </cell>
        </row>
        <row r="791">
          <cell r="A791">
            <v>4082432</v>
          </cell>
          <cell r="B791">
            <v>10000</v>
          </cell>
        </row>
        <row r="792">
          <cell r="A792">
            <v>4082433</v>
          </cell>
          <cell r="B792">
            <v>10000</v>
          </cell>
        </row>
        <row r="793">
          <cell r="A793">
            <v>4082434</v>
          </cell>
          <cell r="B793">
            <v>10000</v>
          </cell>
        </row>
        <row r="794">
          <cell r="A794">
            <v>4082435</v>
          </cell>
          <cell r="B794">
            <v>10000</v>
          </cell>
        </row>
        <row r="795">
          <cell r="A795">
            <v>4082436</v>
          </cell>
          <cell r="B795">
            <v>10000</v>
          </cell>
        </row>
        <row r="796">
          <cell r="A796">
            <v>4082437</v>
          </cell>
          <cell r="B796">
            <v>10000</v>
          </cell>
        </row>
        <row r="797">
          <cell r="A797">
            <v>4082439</v>
          </cell>
          <cell r="B797">
            <v>10000</v>
          </cell>
        </row>
        <row r="798">
          <cell r="A798">
            <v>4082441</v>
          </cell>
          <cell r="B798">
            <v>10000</v>
          </cell>
        </row>
        <row r="799">
          <cell r="A799">
            <v>4082443</v>
          </cell>
          <cell r="B799">
            <v>10000</v>
          </cell>
        </row>
        <row r="800">
          <cell r="A800">
            <v>4082445</v>
          </cell>
          <cell r="B800">
            <v>10000</v>
          </cell>
        </row>
        <row r="801">
          <cell r="A801">
            <v>4082447</v>
          </cell>
          <cell r="B801">
            <v>10000</v>
          </cell>
        </row>
        <row r="802">
          <cell r="A802">
            <v>4082449</v>
          </cell>
          <cell r="B802">
            <v>10000</v>
          </cell>
        </row>
        <row r="803">
          <cell r="A803">
            <v>4082450</v>
          </cell>
          <cell r="B803">
            <v>10000</v>
          </cell>
        </row>
        <row r="804">
          <cell r="A804">
            <v>4082451</v>
          </cell>
          <cell r="B804">
            <v>10000</v>
          </cell>
        </row>
        <row r="805">
          <cell r="A805">
            <v>4082498</v>
          </cell>
          <cell r="B805">
            <v>5791114</v>
          </cell>
        </row>
        <row r="806">
          <cell r="A806">
            <v>4082499</v>
          </cell>
          <cell r="B806">
            <v>6495629</v>
          </cell>
        </row>
        <row r="807">
          <cell r="A807">
            <v>4082514</v>
          </cell>
          <cell r="B807">
            <v>10000</v>
          </cell>
        </row>
        <row r="808">
          <cell r="A808">
            <v>4082516</v>
          </cell>
          <cell r="B808">
            <v>10000</v>
          </cell>
        </row>
        <row r="809">
          <cell r="A809">
            <v>4082518</v>
          </cell>
          <cell r="B809">
            <v>10000</v>
          </cell>
        </row>
        <row r="810">
          <cell r="A810">
            <v>4082520</v>
          </cell>
          <cell r="B810">
            <v>10000</v>
          </cell>
        </row>
        <row r="811">
          <cell r="A811">
            <v>4082522</v>
          </cell>
          <cell r="B811">
            <v>10000</v>
          </cell>
        </row>
        <row r="812">
          <cell r="A812">
            <v>4082524</v>
          </cell>
          <cell r="B812">
            <v>10000</v>
          </cell>
        </row>
        <row r="813">
          <cell r="A813">
            <v>4082526</v>
          </cell>
          <cell r="B813">
            <v>10000</v>
          </cell>
        </row>
        <row r="814">
          <cell r="A814">
            <v>4082528</v>
          </cell>
          <cell r="B814">
            <v>10000</v>
          </cell>
        </row>
        <row r="815">
          <cell r="A815">
            <v>4083004</v>
          </cell>
          <cell r="B815">
            <v>10000</v>
          </cell>
        </row>
        <row r="816">
          <cell r="A816">
            <v>4083014</v>
          </cell>
          <cell r="B816">
            <v>10000</v>
          </cell>
        </row>
        <row r="817">
          <cell r="A817">
            <v>4083016</v>
          </cell>
          <cell r="B817">
            <v>10000</v>
          </cell>
        </row>
        <row r="818">
          <cell r="A818">
            <v>4083018</v>
          </cell>
          <cell r="B818">
            <v>10000</v>
          </cell>
        </row>
        <row r="819">
          <cell r="A819">
            <v>4083020</v>
          </cell>
          <cell r="B819">
            <v>10000</v>
          </cell>
        </row>
        <row r="820">
          <cell r="A820">
            <v>4083042</v>
          </cell>
          <cell r="B820">
            <v>10000</v>
          </cell>
        </row>
        <row r="821">
          <cell r="A821">
            <v>4083044</v>
          </cell>
          <cell r="B821">
            <v>31557</v>
          </cell>
        </row>
        <row r="822">
          <cell r="A822">
            <v>4083046</v>
          </cell>
          <cell r="B822">
            <v>60475</v>
          </cell>
        </row>
        <row r="823">
          <cell r="A823">
            <v>4083048</v>
          </cell>
          <cell r="B823">
            <v>60475</v>
          </cell>
        </row>
        <row r="824">
          <cell r="A824">
            <v>4083050</v>
          </cell>
          <cell r="B824">
            <v>90672</v>
          </cell>
        </row>
        <row r="825">
          <cell r="A825">
            <v>4083052</v>
          </cell>
          <cell r="B825">
            <v>452694</v>
          </cell>
        </row>
        <row r="826">
          <cell r="A826">
            <v>4083053</v>
          </cell>
          <cell r="B826">
            <v>123451</v>
          </cell>
        </row>
        <row r="827">
          <cell r="A827">
            <v>4083054</v>
          </cell>
          <cell r="B827">
            <v>168073</v>
          </cell>
        </row>
        <row r="828">
          <cell r="A828">
            <v>4083055</v>
          </cell>
          <cell r="B828">
            <v>202155</v>
          </cell>
        </row>
        <row r="829">
          <cell r="A829">
            <v>4083056</v>
          </cell>
          <cell r="B829">
            <v>10000</v>
          </cell>
        </row>
        <row r="830">
          <cell r="A830">
            <v>4083058</v>
          </cell>
          <cell r="B830">
            <v>258612</v>
          </cell>
        </row>
        <row r="831">
          <cell r="A831">
            <v>4083059</v>
          </cell>
          <cell r="B831">
            <v>10000</v>
          </cell>
        </row>
        <row r="832">
          <cell r="A832">
            <v>4083060</v>
          </cell>
          <cell r="B832">
            <v>275580</v>
          </cell>
        </row>
        <row r="833">
          <cell r="A833">
            <v>4083061</v>
          </cell>
          <cell r="B833">
            <v>293364</v>
          </cell>
        </row>
        <row r="834">
          <cell r="A834">
            <v>4083080</v>
          </cell>
          <cell r="B834">
            <v>233049</v>
          </cell>
        </row>
        <row r="835">
          <cell r="A835">
            <v>4083081</v>
          </cell>
          <cell r="B835">
            <v>10000</v>
          </cell>
        </row>
        <row r="836">
          <cell r="A836">
            <v>4083082</v>
          </cell>
          <cell r="B836">
            <v>344577</v>
          </cell>
        </row>
        <row r="837">
          <cell r="A837">
            <v>4083083</v>
          </cell>
          <cell r="B837">
            <v>382829</v>
          </cell>
        </row>
        <row r="838">
          <cell r="A838">
            <v>4083084</v>
          </cell>
          <cell r="B838">
            <v>525683</v>
          </cell>
        </row>
        <row r="839">
          <cell r="A839">
            <v>4083085</v>
          </cell>
          <cell r="B839">
            <v>10000</v>
          </cell>
        </row>
        <row r="840">
          <cell r="A840">
            <v>4083086</v>
          </cell>
          <cell r="B840">
            <v>820946</v>
          </cell>
        </row>
        <row r="841">
          <cell r="A841">
            <v>4083087</v>
          </cell>
          <cell r="B841">
            <v>958688</v>
          </cell>
        </row>
        <row r="842">
          <cell r="A842">
            <v>4083088</v>
          </cell>
          <cell r="B842">
            <v>10000</v>
          </cell>
        </row>
        <row r="843">
          <cell r="A843">
            <v>4083089</v>
          </cell>
          <cell r="B843">
            <v>1337693</v>
          </cell>
        </row>
        <row r="844">
          <cell r="A844">
            <v>4083090</v>
          </cell>
          <cell r="B844">
            <v>10000</v>
          </cell>
        </row>
        <row r="845">
          <cell r="A845">
            <v>4083091</v>
          </cell>
          <cell r="B845">
            <v>10000</v>
          </cell>
        </row>
        <row r="846">
          <cell r="A846">
            <v>4083092</v>
          </cell>
          <cell r="B846">
            <v>10000</v>
          </cell>
        </row>
        <row r="847">
          <cell r="A847">
            <v>4083093</v>
          </cell>
          <cell r="B847">
            <v>10000</v>
          </cell>
        </row>
        <row r="848">
          <cell r="A848">
            <v>4083094</v>
          </cell>
          <cell r="B848">
            <v>10000</v>
          </cell>
        </row>
        <row r="849">
          <cell r="A849">
            <v>4083095</v>
          </cell>
          <cell r="B849">
            <v>10000</v>
          </cell>
        </row>
        <row r="850">
          <cell r="A850">
            <v>4083096</v>
          </cell>
          <cell r="B850">
            <v>452694</v>
          </cell>
        </row>
        <row r="851">
          <cell r="A851">
            <v>4083097</v>
          </cell>
          <cell r="B851">
            <v>1662685</v>
          </cell>
        </row>
        <row r="852">
          <cell r="A852">
            <v>4083102</v>
          </cell>
          <cell r="B852">
            <v>10000</v>
          </cell>
        </row>
        <row r="853">
          <cell r="A853">
            <v>4083104</v>
          </cell>
          <cell r="B853">
            <v>10000</v>
          </cell>
        </row>
        <row r="854">
          <cell r="A854">
            <v>4083106</v>
          </cell>
          <cell r="B854">
            <v>10000</v>
          </cell>
        </row>
        <row r="855">
          <cell r="A855">
            <v>4083108</v>
          </cell>
          <cell r="B855">
            <v>10000</v>
          </cell>
        </row>
        <row r="856">
          <cell r="A856">
            <v>4083110</v>
          </cell>
          <cell r="B856">
            <v>10000</v>
          </cell>
        </row>
        <row r="857">
          <cell r="A857">
            <v>4083134</v>
          </cell>
          <cell r="B857">
            <v>10000</v>
          </cell>
        </row>
        <row r="858">
          <cell r="A858">
            <v>4083136</v>
          </cell>
          <cell r="B858">
            <v>10000</v>
          </cell>
        </row>
        <row r="859">
          <cell r="A859">
            <v>4083138</v>
          </cell>
          <cell r="B859">
            <v>10000</v>
          </cell>
        </row>
        <row r="860">
          <cell r="A860">
            <v>4083140</v>
          </cell>
          <cell r="B860">
            <v>10000</v>
          </cell>
        </row>
        <row r="861">
          <cell r="A861">
            <v>4083142</v>
          </cell>
          <cell r="B861">
            <v>10000</v>
          </cell>
        </row>
        <row r="862">
          <cell r="A862">
            <v>4083162</v>
          </cell>
          <cell r="B862">
            <v>10000</v>
          </cell>
        </row>
        <row r="863">
          <cell r="A863">
            <v>4083164</v>
          </cell>
          <cell r="B863">
            <v>10000</v>
          </cell>
        </row>
        <row r="864">
          <cell r="A864">
            <v>4083166</v>
          </cell>
          <cell r="B864">
            <v>11057</v>
          </cell>
        </row>
        <row r="865">
          <cell r="A865">
            <v>4083168</v>
          </cell>
          <cell r="B865">
            <v>15409</v>
          </cell>
        </row>
        <row r="866">
          <cell r="A866">
            <v>4083170</v>
          </cell>
          <cell r="B866">
            <v>34158</v>
          </cell>
        </row>
        <row r="867">
          <cell r="A867">
            <v>4083178</v>
          </cell>
          <cell r="B867">
            <v>10000</v>
          </cell>
        </row>
        <row r="868">
          <cell r="A868">
            <v>4083182</v>
          </cell>
          <cell r="B868">
            <v>10000</v>
          </cell>
        </row>
        <row r="869">
          <cell r="A869">
            <v>4083184</v>
          </cell>
          <cell r="B869">
            <v>10000</v>
          </cell>
        </row>
        <row r="870">
          <cell r="A870">
            <v>4083186</v>
          </cell>
          <cell r="B870">
            <v>10000</v>
          </cell>
        </row>
        <row r="871">
          <cell r="A871">
            <v>4083188</v>
          </cell>
          <cell r="B871">
            <v>10000</v>
          </cell>
        </row>
        <row r="872">
          <cell r="A872">
            <v>4083190</v>
          </cell>
          <cell r="B872">
            <v>10000</v>
          </cell>
        </row>
        <row r="873">
          <cell r="A873">
            <v>4083191</v>
          </cell>
          <cell r="B873">
            <v>10000</v>
          </cell>
        </row>
        <row r="874">
          <cell r="A874">
            <v>4083192</v>
          </cell>
          <cell r="B874">
            <v>10000</v>
          </cell>
        </row>
        <row r="875">
          <cell r="A875">
            <v>4083193</v>
          </cell>
          <cell r="B875">
            <v>10000</v>
          </cell>
        </row>
        <row r="876">
          <cell r="A876">
            <v>4083194</v>
          </cell>
          <cell r="B876">
            <v>10000</v>
          </cell>
        </row>
        <row r="877">
          <cell r="A877">
            <v>4083195</v>
          </cell>
          <cell r="B877">
            <v>911741</v>
          </cell>
        </row>
        <row r="878">
          <cell r="A878">
            <v>4083196</v>
          </cell>
          <cell r="B878">
            <v>405741</v>
          </cell>
        </row>
        <row r="879">
          <cell r="A879">
            <v>4083197</v>
          </cell>
          <cell r="B879">
            <v>366984</v>
          </cell>
        </row>
        <row r="880">
          <cell r="A880">
            <v>4083198</v>
          </cell>
          <cell r="B880">
            <v>504320</v>
          </cell>
        </row>
        <row r="881">
          <cell r="A881">
            <v>4083199</v>
          </cell>
          <cell r="B881">
            <v>721899</v>
          </cell>
        </row>
        <row r="882">
          <cell r="A882">
            <v>4083202</v>
          </cell>
          <cell r="B882">
            <v>10000</v>
          </cell>
        </row>
        <row r="883">
          <cell r="A883">
            <v>4083204</v>
          </cell>
          <cell r="B883">
            <v>10000</v>
          </cell>
        </row>
        <row r="884">
          <cell r="A884">
            <v>4083206</v>
          </cell>
          <cell r="B884">
            <v>10000</v>
          </cell>
        </row>
        <row r="885">
          <cell r="A885">
            <v>4083208</v>
          </cell>
          <cell r="B885">
            <v>10000</v>
          </cell>
        </row>
        <row r="886">
          <cell r="A886">
            <v>4083250</v>
          </cell>
          <cell r="B886">
            <v>10000</v>
          </cell>
        </row>
        <row r="887">
          <cell r="A887">
            <v>4083252</v>
          </cell>
          <cell r="B887">
            <v>10000</v>
          </cell>
        </row>
        <row r="888">
          <cell r="A888">
            <v>4083254</v>
          </cell>
          <cell r="B888">
            <v>10000</v>
          </cell>
        </row>
        <row r="889">
          <cell r="A889">
            <v>4083256</v>
          </cell>
          <cell r="B889">
            <v>10000</v>
          </cell>
        </row>
        <row r="890">
          <cell r="A890">
            <v>4083258</v>
          </cell>
          <cell r="B890">
            <v>10000</v>
          </cell>
        </row>
        <row r="891">
          <cell r="A891">
            <v>4083260</v>
          </cell>
          <cell r="B891">
            <v>10000</v>
          </cell>
        </row>
        <row r="892">
          <cell r="A892">
            <v>4083282</v>
          </cell>
          <cell r="B892">
            <v>10000</v>
          </cell>
        </row>
        <row r="893">
          <cell r="A893">
            <v>4083284</v>
          </cell>
          <cell r="B893">
            <v>10000</v>
          </cell>
        </row>
        <row r="894">
          <cell r="A894">
            <v>4083286</v>
          </cell>
          <cell r="B894">
            <v>10000</v>
          </cell>
        </row>
        <row r="895">
          <cell r="A895">
            <v>4083288</v>
          </cell>
          <cell r="B895">
            <v>10000</v>
          </cell>
        </row>
        <row r="896">
          <cell r="A896">
            <v>4083290</v>
          </cell>
          <cell r="B896">
            <v>10000</v>
          </cell>
        </row>
        <row r="897">
          <cell r="A897">
            <v>4083292</v>
          </cell>
          <cell r="B897">
            <v>52051</v>
          </cell>
        </row>
        <row r="898">
          <cell r="A898">
            <v>4083294</v>
          </cell>
          <cell r="B898">
            <v>10000</v>
          </cell>
        </row>
        <row r="899">
          <cell r="A899">
            <v>4083299</v>
          </cell>
          <cell r="B899">
            <v>68660</v>
          </cell>
        </row>
        <row r="900">
          <cell r="A900">
            <v>4083302</v>
          </cell>
          <cell r="B900">
            <v>10000</v>
          </cell>
        </row>
        <row r="901">
          <cell r="A901">
            <v>4083304</v>
          </cell>
          <cell r="B901">
            <v>10000</v>
          </cell>
        </row>
        <row r="902">
          <cell r="A902">
            <v>4083306</v>
          </cell>
          <cell r="B902">
            <v>10000</v>
          </cell>
        </row>
        <row r="903">
          <cell r="A903">
            <v>4083308</v>
          </cell>
          <cell r="B903">
            <v>10000</v>
          </cell>
        </row>
        <row r="904">
          <cell r="A904">
            <v>4083310</v>
          </cell>
          <cell r="B904">
            <v>10000</v>
          </cell>
        </row>
        <row r="905">
          <cell r="A905">
            <v>4083330</v>
          </cell>
          <cell r="B905">
            <v>10000</v>
          </cell>
        </row>
        <row r="906">
          <cell r="A906">
            <v>4083342</v>
          </cell>
          <cell r="B906">
            <v>10000</v>
          </cell>
        </row>
        <row r="907">
          <cell r="A907">
            <v>4083344</v>
          </cell>
          <cell r="B907">
            <v>10000</v>
          </cell>
        </row>
        <row r="908">
          <cell r="A908">
            <v>4083346</v>
          </cell>
          <cell r="B908">
            <v>10000</v>
          </cell>
        </row>
        <row r="909">
          <cell r="A909">
            <v>4083348</v>
          </cell>
          <cell r="B909">
            <v>10000</v>
          </cell>
        </row>
        <row r="910">
          <cell r="A910">
            <v>4083350</v>
          </cell>
          <cell r="B910">
            <v>10000</v>
          </cell>
        </row>
        <row r="911">
          <cell r="A911">
            <v>4083372</v>
          </cell>
          <cell r="B911">
            <v>10000</v>
          </cell>
        </row>
        <row r="912">
          <cell r="A912">
            <v>4083374</v>
          </cell>
          <cell r="B912">
            <v>10000</v>
          </cell>
        </row>
        <row r="913">
          <cell r="A913">
            <v>4083376</v>
          </cell>
          <cell r="B913">
            <v>10000</v>
          </cell>
        </row>
        <row r="914">
          <cell r="A914">
            <v>4083378</v>
          </cell>
          <cell r="B914">
            <v>10000</v>
          </cell>
        </row>
        <row r="915">
          <cell r="A915">
            <v>4083380</v>
          </cell>
          <cell r="B915">
            <v>10000</v>
          </cell>
        </row>
        <row r="916">
          <cell r="A916">
            <v>4083382</v>
          </cell>
          <cell r="B916">
            <v>10000</v>
          </cell>
        </row>
        <row r="917">
          <cell r="A917">
            <v>4083402</v>
          </cell>
          <cell r="B917">
            <v>10000</v>
          </cell>
        </row>
        <row r="918">
          <cell r="A918">
            <v>4083404</v>
          </cell>
          <cell r="B918">
            <v>10000</v>
          </cell>
        </row>
        <row r="919">
          <cell r="A919">
            <v>4083406</v>
          </cell>
          <cell r="B919">
            <v>10000</v>
          </cell>
        </row>
        <row r="920">
          <cell r="A920">
            <v>4083408</v>
          </cell>
          <cell r="B920">
            <v>10000</v>
          </cell>
        </row>
        <row r="921">
          <cell r="A921">
            <v>4083410</v>
          </cell>
          <cell r="B921">
            <v>10000</v>
          </cell>
        </row>
        <row r="922">
          <cell r="A922">
            <v>4083412</v>
          </cell>
          <cell r="B922">
            <v>10000</v>
          </cell>
        </row>
        <row r="923">
          <cell r="A923">
            <v>4083432</v>
          </cell>
          <cell r="B923">
            <v>10000</v>
          </cell>
        </row>
        <row r="924">
          <cell r="A924">
            <v>4083434</v>
          </cell>
          <cell r="B924">
            <v>10000</v>
          </cell>
        </row>
        <row r="925">
          <cell r="A925">
            <v>4083436</v>
          </cell>
          <cell r="B925">
            <v>10000</v>
          </cell>
        </row>
        <row r="926">
          <cell r="A926">
            <v>4083452</v>
          </cell>
          <cell r="B926">
            <v>10000</v>
          </cell>
        </row>
        <row r="927">
          <cell r="A927">
            <v>4083453</v>
          </cell>
          <cell r="B927">
            <v>10000</v>
          </cell>
        </row>
        <row r="928">
          <cell r="A928">
            <v>4083454</v>
          </cell>
          <cell r="B928">
            <v>10000</v>
          </cell>
        </row>
        <row r="929">
          <cell r="A929">
            <v>4083455</v>
          </cell>
          <cell r="B929">
            <v>10000</v>
          </cell>
        </row>
        <row r="930">
          <cell r="A930">
            <v>4083460</v>
          </cell>
          <cell r="B930">
            <v>10000</v>
          </cell>
        </row>
        <row r="931">
          <cell r="A931">
            <v>4083461</v>
          </cell>
          <cell r="B931">
            <v>10000</v>
          </cell>
        </row>
        <row r="932">
          <cell r="A932">
            <v>4083462</v>
          </cell>
          <cell r="B932">
            <v>10000</v>
          </cell>
        </row>
        <row r="933">
          <cell r="A933">
            <v>4083463</v>
          </cell>
          <cell r="B933">
            <v>10000</v>
          </cell>
        </row>
        <row r="934">
          <cell r="A934">
            <v>4083464</v>
          </cell>
          <cell r="B934">
            <v>76957</v>
          </cell>
        </row>
        <row r="935">
          <cell r="A935">
            <v>4083472</v>
          </cell>
          <cell r="B935">
            <v>10000</v>
          </cell>
        </row>
        <row r="936">
          <cell r="A936">
            <v>4083474</v>
          </cell>
          <cell r="B936">
            <v>10000</v>
          </cell>
        </row>
        <row r="937">
          <cell r="A937">
            <v>4083482</v>
          </cell>
          <cell r="B937">
            <v>10000</v>
          </cell>
        </row>
        <row r="938">
          <cell r="A938">
            <v>4083484</v>
          </cell>
          <cell r="B938">
            <v>10000</v>
          </cell>
        </row>
        <row r="939">
          <cell r="A939">
            <v>4083486</v>
          </cell>
          <cell r="B939">
            <v>10000</v>
          </cell>
        </row>
        <row r="940">
          <cell r="A940">
            <v>4083488</v>
          </cell>
          <cell r="B940">
            <v>10000</v>
          </cell>
        </row>
        <row r="941">
          <cell r="A941">
            <v>4083490</v>
          </cell>
          <cell r="B941">
            <v>10000</v>
          </cell>
        </row>
        <row r="942">
          <cell r="A942">
            <v>4083502</v>
          </cell>
          <cell r="B942">
            <v>10000</v>
          </cell>
        </row>
        <row r="943">
          <cell r="A943">
            <v>4083504</v>
          </cell>
          <cell r="B943">
            <v>10000</v>
          </cell>
        </row>
        <row r="944">
          <cell r="A944">
            <v>4083506</v>
          </cell>
          <cell r="B944">
            <v>10000</v>
          </cell>
        </row>
        <row r="945">
          <cell r="A945">
            <v>4083508</v>
          </cell>
          <cell r="B945">
            <v>10000</v>
          </cell>
        </row>
        <row r="946">
          <cell r="A946">
            <v>4083510</v>
          </cell>
          <cell r="B946">
            <v>10000</v>
          </cell>
        </row>
        <row r="947">
          <cell r="A947">
            <v>4083532</v>
          </cell>
          <cell r="B947">
            <v>10000</v>
          </cell>
        </row>
        <row r="948">
          <cell r="A948">
            <v>4083534</v>
          </cell>
          <cell r="B948">
            <v>128156</v>
          </cell>
        </row>
        <row r="949">
          <cell r="A949">
            <v>4083544</v>
          </cell>
          <cell r="B949">
            <v>10000</v>
          </cell>
        </row>
        <row r="950">
          <cell r="A950">
            <v>4083546</v>
          </cell>
          <cell r="B950">
            <v>10000</v>
          </cell>
        </row>
        <row r="951">
          <cell r="A951">
            <v>4083548</v>
          </cell>
          <cell r="B951">
            <v>10000</v>
          </cell>
        </row>
        <row r="952">
          <cell r="A952">
            <v>4083550</v>
          </cell>
          <cell r="B952">
            <v>103807</v>
          </cell>
        </row>
        <row r="953">
          <cell r="A953">
            <v>4083552</v>
          </cell>
          <cell r="B953">
            <v>164492</v>
          </cell>
        </row>
        <row r="954">
          <cell r="A954">
            <v>4083554</v>
          </cell>
          <cell r="B954">
            <v>281620</v>
          </cell>
        </row>
        <row r="955">
          <cell r="A955">
            <v>4083556</v>
          </cell>
          <cell r="B955">
            <v>232552</v>
          </cell>
        </row>
        <row r="956">
          <cell r="A956">
            <v>4083558</v>
          </cell>
          <cell r="B956">
            <v>319583</v>
          </cell>
        </row>
        <row r="957">
          <cell r="A957">
            <v>4083559</v>
          </cell>
          <cell r="B957">
            <v>10000</v>
          </cell>
        </row>
        <row r="958">
          <cell r="A958">
            <v>4083560</v>
          </cell>
          <cell r="B958">
            <v>10000</v>
          </cell>
        </row>
        <row r="959">
          <cell r="A959">
            <v>4083561</v>
          </cell>
          <cell r="B959">
            <v>10000</v>
          </cell>
        </row>
        <row r="960">
          <cell r="A960">
            <v>4083562</v>
          </cell>
          <cell r="B960">
            <v>10000</v>
          </cell>
        </row>
        <row r="961">
          <cell r="A961">
            <v>4083563</v>
          </cell>
          <cell r="B961">
            <v>10000</v>
          </cell>
        </row>
        <row r="962">
          <cell r="A962">
            <v>4083564</v>
          </cell>
          <cell r="B962">
            <v>81525</v>
          </cell>
        </row>
        <row r="963">
          <cell r="A963">
            <v>4083565</v>
          </cell>
          <cell r="B963">
            <v>10000</v>
          </cell>
        </row>
        <row r="964">
          <cell r="A964">
            <v>4083566</v>
          </cell>
          <cell r="B964">
            <v>10000</v>
          </cell>
        </row>
        <row r="965">
          <cell r="A965">
            <v>4083568</v>
          </cell>
          <cell r="B965">
            <v>10000</v>
          </cell>
        </row>
        <row r="966">
          <cell r="A966">
            <v>4083570</v>
          </cell>
          <cell r="B966">
            <v>10000</v>
          </cell>
        </row>
        <row r="967">
          <cell r="A967">
            <v>4083572</v>
          </cell>
          <cell r="B967">
            <v>10000</v>
          </cell>
        </row>
        <row r="968">
          <cell r="A968">
            <v>4083580</v>
          </cell>
          <cell r="B968">
            <v>10000</v>
          </cell>
        </row>
        <row r="969">
          <cell r="A969">
            <v>4083599</v>
          </cell>
          <cell r="B969">
            <v>217632</v>
          </cell>
        </row>
        <row r="970">
          <cell r="A970">
            <v>4083602</v>
          </cell>
          <cell r="B970">
            <v>10000</v>
          </cell>
        </row>
        <row r="971">
          <cell r="A971">
            <v>4083604</v>
          </cell>
          <cell r="B971">
            <v>10000</v>
          </cell>
        </row>
        <row r="972">
          <cell r="A972">
            <v>4083606</v>
          </cell>
          <cell r="B972">
            <v>10000</v>
          </cell>
        </row>
        <row r="973">
          <cell r="A973">
            <v>4083607</v>
          </cell>
          <cell r="B973">
            <v>10000</v>
          </cell>
        </row>
        <row r="974">
          <cell r="A974">
            <v>4083612</v>
          </cell>
          <cell r="B974">
            <v>10000</v>
          </cell>
        </row>
        <row r="975">
          <cell r="A975">
            <v>4083614</v>
          </cell>
          <cell r="B975">
            <v>10000</v>
          </cell>
        </row>
        <row r="976">
          <cell r="A976">
            <v>4083616</v>
          </cell>
          <cell r="B976">
            <v>10000</v>
          </cell>
        </row>
        <row r="977">
          <cell r="A977">
            <v>4083618</v>
          </cell>
          <cell r="B977">
            <v>10000</v>
          </cell>
        </row>
        <row r="978">
          <cell r="A978">
            <v>4083620</v>
          </cell>
          <cell r="B978">
            <v>10000</v>
          </cell>
        </row>
        <row r="979">
          <cell r="A979">
            <v>4083642</v>
          </cell>
          <cell r="B979">
            <v>10000</v>
          </cell>
        </row>
        <row r="980">
          <cell r="A980">
            <v>4083644</v>
          </cell>
          <cell r="B980">
            <v>25139</v>
          </cell>
        </row>
        <row r="981">
          <cell r="A981">
            <v>4083646</v>
          </cell>
          <cell r="B981">
            <v>10000</v>
          </cell>
        </row>
        <row r="982">
          <cell r="A982">
            <v>4083648</v>
          </cell>
          <cell r="B982">
            <v>10000</v>
          </cell>
        </row>
        <row r="983">
          <cell r="A983">
            <v>4083649</v>
          </cell>
          <cell r="B983">
            <v>10000</v>
          </cell>
        </row>
        <row r="984">
          <cell r="A984">
            <v>4083650</v>
          </cell>
          <cell r="B984">
            <v>10000</v>
          </cell>
        </row>
        <row r="985">
          <cell r="A985">
            <v>4083651</v>
          </cell>
          <cell r="B985">
            <v>10000</v>
          </cell>
        </row>
        <row r="986">
          <cell r="A986">
            <v>4083652</v>
          </cell>
          <cell r="B986">
            <v>10000</v>
          </cell>
        </row>
        <row r="987">
          <cell r="A987">
            <v>4083662</v>
          </cell>
          <cell r="B987">
            <v>10000</v>
          </cell>
        </row>
        <row r="988">
          <cell r="A988">
            <v>4083664</v>
          </cell>
          <cell r="B988">
            <v>10000</v>
          </cell>
        </row>
        <row r="989">
          <cell r="A989">
            <v>4083666</v>
          </cell>
          <cell r="B989">
            <v>10000</v>
          </cell>
        </row>
        <row r="990">
          <cell r="A990">
            <v>4083668</v>
          </cell>
          <cell r="B990">
            <v>10000</v>
          </cell>
        </row>
        <row r="991">
          <cell r="A991">
            <v>4083670</v>
          </cell>
          <cell r="B991">
            <v>10000</v>
          </cell>
        </row>
        <row r="992">
          <cell r="A992">
            <v>4083682</v>
          </cell>
          <cell r="B992">
            <v>10000</v>
          </cell>
        </row>
        <row r="993">
          <cell r="A993">
            <v>4083684</v>
          </cell>
          <cell r="B993">
            <v>10000</v>
          </cell>
        </row>
        <row r="994">
          <cell r="A994">
            <v>4083686</v>
          </cell>
          <cell r="B994">
            <v>10000</v>
          </cell>
        </row>
        <row r="995">
          <cell r="A995">
            <v>4083688</v>
          </cell>
          <cell r="B995">
            <v>10000</v>
          </cell>
        </row>
        <row r="996">
          <cell r="A996">
            <v>4083690</v>
          </cell>
          <cell r="B996">
            <v>10000</v>
          </cell>
        </row>
        <row r="997">
          <cell r="A997">
            <v>4083691</v>
          </cell>
          <cell r="B997">
            <v>10000</v>
          </cell>
        </row>
        <row r="998">
          <cell r="A998">
            <v>4083692</v>
          </cell>
          <cell r="B998">
            <v>10000</v>
          </cell>
        </row>
        <row r="999">
          <cell r="A999">
            <v>4083702</v>
          </cell>
          <cell r="B999">
            <v>10000</v>
          </cell>
        </row>
        <row r="1000">
          <cell r="A1000">
            <v>4083704</v>
          </cell>
          <cell r="B1000">
            <v>10000</v>
          </cell>
        </row>
        <row r="1001">
          <cell r="A1001">
            <v>4083706</v>
          </cell>
          <cell r="B1001">
            <v>10000</v>
          </cell>
        </row>
        <row r="1002">
          <cell r="A1002">
            <v>4083708</v>
          </cell>
          <cell r="B1002">
            <v>10000</v>
          </cell>
        </row>
        <row r="1003">
          <cell r="A1003">
            <v>4083710</v>
          </cell>
          <cell r="B1003">
            <v>10000</v>
          </cell>
        </row>
        <row r="1004">
          <cell r="A1004">
            <v>4083712</v>
          </cell>
          <cell r="B1004">
            <v>10000</v>
          </cell>
        </row>
        <row r="1005">
          <cell r="A1005">
            <v>4083714</v>
          </cell>
          <cell r="B1005">
            <v>10000</v>
          </cell>
        </row>
        <row r="1006">
          <cell r="A1006">
            <v>4083716</v>
          </cell>
          <cell r="B1006">
            <v>10000</v>
          </cell>
        </row>
        <row r="1007">
          <cell r="A1007">
            <v>4083732</v>
          </cell>
          <cell r="B1007">
            <v>10000</v>
          </cell>
        </row>
        <row r="1008">
          <cell r="A1008">
            <v>4083734</v>
          </cell>
          <cell r="B1008">
            <v>10000</v>
          </cell>
        </row>
        <row r="1009">
          <cell r="A1009">
            <v>4083736</v>
          </cell>
          <cell r="B1009">
            <v>10000</v>
          </cell>
        </row>
        <row r="1010">
          <cell r="A1010">
            <v>4083738</v>
          </cell>
          <cell r="B1010">
            <v>10000</v>
          </cell>
        </row>
        <row r="1011">
          <cell r="A1011">
            <v>4083740</v>
          </cell>
          <cell r="B1011">
            <v>10000</v>
          </cell>
        </row>
        <row r="1012">
          <cell r="A1012">
            <v>4083742</v>
          </cell>
          <cell r="B1012">
            <v>10000</v>
          </cell>
        </row>
        <row r="1013">
          <cell r="A1013">
            <v>4083744</v>
          </cell>
          <cell r="B1013">
            <v>10000</v>
          </cell>
        </row>
        <row r="1014">
          <cell r="A1014">
            <v>4083746</v>
          </cell>
          <cell r="B1014">
            <v>10000</v>
          </cell>
        </row>
        <row r="1015">
          <cell r="A1015">
            <v>4083760</v>
          </cell>
          <cell r="B1015">
            <v>10000</v>
          </cell>
        </row>
        <row r="1016">
          <cell r="A1016">
            <v>4083762</v>
          </cell>
          <cell r="B1016">
            <v>10000</v>
          </cell>
        </row>
        <row r="1017">
          <cell r="A1017">
            <v>4083764</v>
          </cell>
          <cell r="B1017">
            <v>10000</v>
          </cell>
        </row>
        <row r="1018">
          <cell r="A1018">
            <v>4083766</v>
          </cell>
          <cell r="B1018">
            <v>10000</v>
          </cell>
        </row>
        <row r="1019">
          <cell r="A1019">
            <v>4083768</v>
          </cell>
          <cell r="B1019">
            <v>10000</v>
          </cell>
        </row>
        <row r="1020">
          <cell r="A1020">
            <v>4083770</v>
          </cell>
          <cell r="B1020">
            <v>10000</v>
          </cell>
        </row>
        <row r="1021">
          <cell r="A1021">
            <v>4083772</v>
          </cell>
          <cell r="B1021">
            <v>10000</v>
          </cell>
        </row>
        <row r="1022">
          <cell r="A1022">
            <v>4083774</v>
          </cell>
          <cell r="B1022">
            <v>10000</v>
          </cell>
        </row>
        <row r="1023">
          <cell r="A1023">
            <v>4083776</v>
          </cell>
          <cell r="B1023">
            <v>10000</v>
          </cell>
        </row>
        <row r="1024">
          <cell r="A1024">
            <v>4083778</v>
          </cell>
          <cell r="B1024">
            <v>10000</v>
          </cell>
        </row>
        <row r="1025">
          <cell r="A1025">
            <v>4083780</v>
          </cell>
          <cell r="B1025">
            <v>10000</v>
          </cell>
        </row>
        <row r="1026">
          <cell r="A1026">
            <v>4083782</v>
          </cell>
          <cell r="B1026">
            <v>10000</v>
          </cell>
        </row>
        <row r="1027">
          <cell r="A1027">
            <v>4083784</v>
          </cell>
          <cell r="B1027">
            <v>10000</v>
          </cell>
        </row>
        <row r="1028">
          <cell r="A1028">
            <v>4083786</v>
          </cell>
          <cell r="B1028">
            <v>10000</v>
          </cell>
        </row>
        <row r="1029">
          <cell r="A1029">
            <v>4083788</v>
          </cell>
          <cell r="B1029">
            <v>10000</v>
          </cell>
        </row>
        <row r="1030">
          <cell r="A1030">
            <v>4083790</v>
          </cell>
          <cell r="B1030">
            <v>10000</v>
          </cell>
        </row>
        <row r="1031">
          <cell r="A1031">
            <v>4083792</v>
          </cell>
          <cell r="B1031">
            <v>10000</v>
          </cell>
        </row>
        <row r="1032">
          <cell r="A1032">
            <v>4083794</v>
          </cell>
          <cell r="B1032">
            <v>10000</v>
          </cell>
        </row>
        <row r="1033">
          <cell r="A1033">
            <v>4083796</v>
          </cell>
          <cell r="B1033">
            <v>10000</v>
          </cell>
        </row>
        <row r="1034">
          <cell r="A1034">
            <v>4083798</v>
          </cell>
          <cell r="B1034">
            <v>10000</v>
          </cell>
        </row>
        <row r="1035">
          <cell r="A1035">
            <v>4083802</v>
          </cell>
          <cell r="B1035">
            <v>10000</v>
          </cell>
        </row>
        <row r="1036">
          <cell r="A1036">
            <v>4083804</v>
          </cell>
          <cell r="B1036">
            <v>10000</v>
          </cell>
        </row>
        <row r="1037">
          <cell r="A1037">
            <v>4083806</v>
          </cell>
          <cell r="B1037">
            <v>10000</v>
          </cell>
        </row>
        <row r="1038">
          <cell r="A1038">
            <v>4083808</v>
          </cell>
          <cell r="B1038">
            <v>10000</v>
          </cell>
        </row>
        <row r="1039">
          <cell r="A1039">
            <v>4083810</v>
          </cell>
          <cell r="B1039">
            <v>10000</v>
          </cell>
        </row>
        <row r="1040">
          <cell r="A1040">
            <v>4083830</v>
          </cell>
          <cell r="B1040">
            <v>10000</v>
          </cell>
        </row>
        <row r="1041">
          <cell r="A1041">
            <v>4083832</v>
          </cell>
          <cell r="B1041">
            <v>10000</v>
          </cell>
        </row>
        <row r="1042">
          <cell r="A1042">
            <v>4083834</v>
          </cell>
          <cell r="B1042">
            <v>10000</v>
          </cell>
        </row>
        <row r="1043">
          <cell r="A1043">
            <v>4083840</v>
          </cell>
          <cell r="B1043">
            <v>10000</v>
          </cell>
        </row>
        <row r="1044">
          <cell r="A1044">
            <v>4083842</v>
          </cell>
          <cell r="B1044">
            <v>10000</v>
          </cell>
        </row>
        <row r="1045">
          <cell r="A1045">
            <v>4083844</v>
          </cell>
          <cell r="B1045">
            <v>10000</v>
          </cell>
        </row>
        <row r="1046">
          <cell r="A1046">
            <v>4083850</v>
          </cell>
          <cell r="B1046">
            <v>10000</v>
          </cell>
        </row>
        <row r="1047">
          <cell r="A1047">
            <v>4083852</v>
          </cell>
          <cell r="B1047">
            <v>10000</v>
          </cell>
        </row>
        <row r="1048">
          <cell r="A1048">
            <v>4083854</v>
          </cell>
          <cell r="B1048">
            <v>10000</v>
          </cell>
        </row>
        <row r="1049">
          <cell r="A1049">
            <v>4083856</v>
          </cell>
          <cell r="B1049">
            <v>10000</v>
          </cell>
        </row>
        <row r="1050">
          <cell r="A1050">
            <v>4083858</v>
          </cell>
          <cell r="B1050">
            <v>10000</v>
          </cell>
        </row>
        <row r="1051">
          <cell r="A1051">
            <v>4083860</v>
          </cell>
          <cell r="B1051">
            <v>10000</v>
          </cell>
        </row>
        <row r="1052">
          <cell r="A1052">
            <v>4083862</v>
          </cell>
          <cell r="B1052">
            <v>10000</v>
          </cell>
        </row>
        <row r="1053">
          <cell r="A1053">
            <v>4083864</v>
          </cell>
          <cell r="B1053">
            <v>10000</v>
          </cell>
        </row>
        <row r="1054">
          <cell r="A1054">
            <v>4083866</v>
          </cell>
          <cell r="B1054">
            <v>10000</v>
          </cell>
        </row>
        <row r="1055">
          <cell r="A1055">
            <v>4083868</v>
          </cell>
          <cell r="B1055">
            <v>10000</v>
          </cell>
        </row>
        <row r="1056">
          <cell r="A1056">
            <v>4083870</v>
          </cell>
          <cell r="B1056">
            <v>10000</v>
          </cell>
        </row>
        <row r="1057">
          <cell r="A1057">
            <v>4083872</v>
          </cell>
          <cell r="B1057">
            <v>10000</v>
          </cell>
        </row>
        <row r="1058">
          <cell r="A1058">
            <v>4083874</v>
          </cell>
          <cell r="B1058">
            <v>10000</v>
          </cell>
        </row>
        <row r="1059">
          <cell r="A1059">
            <v>4083876</v>
          </cell>
          <cell r="B1059">
            <v>10000</v>
          </cell>
        </row>
        <row r="1060">
          <cell r="A1060">
            <v>4083878</v>
          </cell>
          <cell r="B1060">
            <v>10000</v>
          </cell>
        </row>
        <row r="1061">
          <cell r="A1061">
            <v>4083880</v>
          </cell>
          <cell r="B1061">
            <v>10000</v>
          </cell>
        </row>
        <row r="1062">
          <cell r="A1062">
            <v>4083882</v>
          </cell>
          <cell r="B1062">
            <v>10000</v>
          </cell>
        </row>
        <row r="1063">
          <cell r="A1063">
            <v>4083884</v>
          </cell>
          <cell r="B1063">
            <v>10000</v>
          </cell>
        </row>
        <row r="1064">
          <cell r="A1064">
            <v>4083886</v>
          </cell>
          <cell r="B1064">
            <v>10000</v>
          </cell>
        </row>
        <row r="1065">
          <cell r="A1065">
            <v>4083888</v>
          </cell>
          <cell r="B1065">
            <v>10000</v>
          </cell>
        </row>
        <row r="1066">
          <cell r="A1066">
            <v>4083890</v>
          </cell>
          <cell r="B1066">
            <v>10000</v>
          </cell>
        </row>
        <row r="1067">
          <cell r="A1067">
            <v>4083902</v>
          </cell>
          <cell r="B1067">
            <v>10000</v>
          </cell>
        </row>
        <row r="1068">
          <cell r="A1068">
            <v>4083904</v>
          </cell>
          <cell r="B1068">
            <v>10000</v>
          </cell>
        </row>
        <row r="1069">
          <cell r="A1069">
            <v>4083906</v>
          </cell>
          <cell r="B1069">
            <v>10000</v>
          </cell>
        </row>
        <row r="1070">
          <cell r="A1070">
            <v>4083908</v>
          </cell>
          <cell r="B1070">
            <v>10000</v>
          </cell>
        </row>
        <row r="1071">
          <cell r="A1071">
            <v>4083910</v>
          </cell>
          <cell r="B1071">
            <v>10000</v>
          </cell>
        </row>
        <row r="1072">
          <cell r="A1072">
            <v>4083912</v>
          </cell>
          <cell r="B1072">
            <v>10000</v>
          </cell>
        </row>
        <row r="1073">
          <cell r="A1073">
            <v>4083914</v>
          </cell>
          <cell r="B1073">
            <v>10000</v>
          </cell>
        </row>
        <row r="1074">
          <cell r="A1074">
            <v>4083916</v>
          </cell>
          <cell r="B1074">
            <v>10000</v>
          </cell>
        </row>
        <row r="1075">
          <cell r="A1075">
            <v>4083918</v>
          </cell>
          <cell r="B1075">
            <v>10000</v>
          </cell>
        </row>
        <row r="1076">
          <cell r="A1076">
            <v>4083920</v>
          </cell>
          <cell r="B1076">
            <v>10000</v>
          </cell>
        </row>
        <row r="1077">
          <cell r="A1077">
            <v>4083922</v>
          </cell>
          <cell r="B1077">
            <v>10000</v>
          </cell>
        </row>
        <row r="1078">
          <cell r="A1078">
            <v>4083924</v>
          </cell>
          <cell r="B1078">
            <v>10000</v>
          </cell>
        </row>
        <row r="1079">
          <cell r="A1079">
            <v>4083926</v>
          </cell>
          <cell r="B1079">
            <v>10000</v>
          </cell>
        </row>
        <row r="1080">
          <cell r="A1080">
            <v>4083928</v>
          </cell>
          <cell r="B1080">
            <v>10000</v>
          </cell>
        </row>
        <row r="1081">
          <cell r="A1081">
            <v>4083930</v>
          </cell>
          <cell r="B1081">
            <v>10000</v>
          </cell>
        </row>
        <row r="1082">
          <cell r="A1082">
            <v>4083932</v>
          </cell>
          <cell r="B1082">
            <v>10000</v>
          </cell>
        </row>
        <row r="1083">
          <cell r="A1083">
            <v>4083934</v>
          </cell>
          <cell r="B1083">
            <v>10000</v>
          </cell>
        </row>
        <row r="1084">
          <cell r="A1084">
            <v>4083936</v>
          </cell>
          <cell r="B1084">
            <v>10000</v>
          </cell>
        </row>
        <row r="1085">
          <cell r="A1085">
            <v>4083938</v>
          </cell>
          <cell r="B1085">
            <v>10000</v>
          </cell>
        </row>
        <row r="1086">
          <cell r="A1086">
            <v>4083940</v>
          </cell>
          <cell r="B1086">
            <v>10000</v>
          </cell>
        </row>
        <row r="1087">
          <cell r="A1087">
            <v>4083942</v>
          </cell>
          <cell r="B1087">
            <v>10000</v>
          </cell>
        </row>
        <row r="1088">
          <cell r="A1088">
            <v>4083944</v>
          </cell>
          <cell r="B1088">
            <v>10000</v>
          </cell>
        </row>
        <row r="1089">
          <cell r="A1089">
            <v>4083946</v>
          </cell>
          <cell r="B1089">
            <v>10000</v>
          </cell>
        </row>
        <row r="1090">
          <cell r="A1090">
            <v>4083948</v>
          </cell>
          <cell r="B1090">
            <v>10000</v>
          </cell>
        </row>
        <row r="1091">
          <cell r="A1091">
            <v>4084010</v>
          </cell>
          <cell r="B1091">
            <v>10000</v>
          </cell>
        </row>
        <row r="1092">
          <cell r="A1092">
            <v>4084011</v>
          </cell>
          <cell r="B1092">
            <v>10000</v>
          </cell>
        </row>
        <row r="1093">
          <cell r="A1093">
            <v>4084012</v>
          </cell>
          <cell r="B1093">
            <v>10000</v>
          </cell>
        </row>
        <row r="1094">
          <cell r="A1094">
            <v>4084101</v>
          </cell>
          <cell r="B1094">
            <v>10000</v>
          </cell>
        </row>
        <row r="1095">
          <cell r="A1095">
            <v>4084102</v>
          </cell>
          <cell r="B1095">
            <v>10000</v>
          </cell>
        </row>
        <row r="1096">
          <cell r="A1096">
            <v>4084103</v>
          </cell>
          <cell r="B1096">
            <v>10000</v>
          </cell>
        </row>
        <row r="1097">
          <cell r="A1097">
            <v>4084104</v>
          </cell>
          <cell r="B1097">
            <v>10000</v>
          </cell>
        </row>
        <row r="1098">
          <cell r="A1098">
            <v>4084105</v>
          </cell>
          <cell r="B1098">
            <v>10000</v>
          </cell>
        </row>
        <row r="1099">
          <cell r="A1099">
            <v>4084106</v>
          </cell>
          <cell r="B1099">
            <v>10000</v>
          </cell>
        </row>
        <row r="1100">
          <cell r="A1100">
            <v>4085012</v>
          </cell>
          <cell r="B1100">
            <v>10000</v>
          </cell>
        </row>
        <row r="1101">
          <cell r="A1101">
            <v>4085014</v>
          </cell>
          <cell r="B1101">
            <v>10000</v>
          </cell>
        </row>
        <row r="1102">
          <cell r="A1102">
            <v>4085016</v>
          </cell>
          <cell r="B1102">
            <v>10000</v>
          </cell>
        </row>
        <row r="1103">
          <cell r="A1103">
            <v>4085018</v>
          </cell>
          <cell r="B1103">
            <v>10000</v>
          </cell>
        </row>
        <row r="1104">
          <cell r="A1104">
            <v>4085020</v>
          </cell>
          <cell r="B1104">
            <v>10000</v>
          </cell>
        </row>
        <row r="1105">
          <cell r="A1105">
            <v>4085022</v>
          </cell>
          <cell r="B1105">
            <v>10000</v>
          </cell>
        </row>
        <row r="1106">
          <cell r="A1106">
            <v>4085024</v>
          </cell>
          <cell r="B1106">
            <v>10000</v>
          </cell>
        </row>
        <row r="1107">
          <cell r="A1107">
            <v>4085026</v>
          </cell>
          <cell r="B1107">
            <v>10000</v>
          </cell>
        </row>
        <row r="1108">
          <cell r="A1108">
            <v>4085028</v>
          </cell>
          <cell r="B1108">
            <v>10000</v>
          </cell>
        </row>
        <row r="1109">
          <cell r="A1109">
            <v>4085030</v>
          </cell>
          <cell r="B1109">
            <v>10000</v>
          </cell>
        </row>
        <row r="1110">
          <cell r="A1110">
            <v>4085032</v>
          </cell>
          <cell r="B1110">
            <v>10000</v>
          </cell>
        </row>
        <row r="1111">
          <cell r="A1111">
            <v>4085034</v>
          </cell>
          <cell r="B1111">
            <v>10000</v>
          </cell>
        </row>
        <row r="1112">
          <cell r="A1112">
            <v>4085036</v>
          </cell>
          <cell r="B1112">
            <v>10000</v>
          </cell>
        </row>
        <row r="1113">
          <cell r="A1113">
            <v>4085038</v>
          </cell>
          <cell r="B1113">
            <v>10000</v>
          </cell>
        </row>
        <row r="1114">
          <cell r="A1114">
            <v>4085040</v>
          </cell>
          <cell r="B1114">
            <v>10000</v>
          </cell>
        </row>
        <row r="1115">
          <cell r="A1115">
            <v>4085041</v>
          </cell>
          <cell r="B1115">
            <v>10000</v>
          </cell>
        </row>
        <row r="1116">
          <cell r="A1116">
            <v>4085042</v>
          </cell>
          <cell r="B1116">
            <v>10000</v>
          </cell>
        </row>
        <row r="1117">
          <cell r="A1117">
            <v>4085044</v>
          </cell>
          <cell r="B1117">
            <v>10000</v>
          </cell>
        </row>
        <row r="1118">
          <cell r="A1118">
            <v>4085046</v>
          </cell>
          <cell r="B1118">
            <v>10000</v>
          </cell>
        </row>
        <row r="1119">
          <cell r="A1119">
            <v>4085047</v>
          </cell>
          <cell r="B1119">
            <v>10000</v>
          </cell>
        </row>
        <row r="1120">
          <cell r="A1120">
            <v>4085048</v>
          </cell>
          <cell r="B1120">
            <v>10000</v>
          </cell>
        </row>
        <row r="1121">
          <cell r="A1121">
            <v>4085049</v>
          </cell>
          <cell r="B1121">
            <v>10000</v>
          </cell>
        </row>
        <row r="1122">
          <cell r="A1122">
            <v>4085050</v>
          </cell>
          <cell r="B1122">
            <v>10000</v>
          </cell>
        </row>
        <row r="1123">
          <cell r="A1123">
            <v>4085051</v>
          </cell>
          <cell r="B1123">
            <v>10000</v>
          </cell>
        </row>
        <row r="1124">
          <cell r="A1124">
            <v>4085052</v>
          </cell>
          <cell r="B1124">
            <v>10000</v>
          </cell>
        </row>
        <row r="1125">
          <cell r="A1125">
            <v>4085053</v>
          </cell>
          <cell r="B1125">
            <v>10000</v>
          </cell>
        </row>
        <row r="1126">
          <cell r="A1126">
            <v>4085054</v>
          </cell>
          <cell r="B1126">
            <v>10000</v>
          </cell>
        </row>
        <row r="1127">
          <cell r="A1127">
            <v>4085055</v>
          </cell>
          <cell r="B1127">
            <v>10000</v>
          </cell>
        </row>
        <row r="1128">
          <cell r="A1128">
            <v>4085056</v>
          </cell>
          <cell r="B1128">
            <v>10000</v>
          </cell>
        </row>
        <row r="1129">
          <cell r="A1129">
            <v>4085057</v>
          </cell>
          <cell r="B1129">
            <v>10000</v>
          </cell>
        </row>
        <row r="1130">
          <cell r="A1130">
            <v>4085058</v>
          </cell>
          <cell r="B1130">
            <v>10000</v>
          </cell>
        </row>
        <row r="1131">
          <cell r="A1131">
            <v>4085059</v>
          </cell>
          <cell r="B1131">
            <v>10000</v>
          </cell>
        </row>
        <row r="1132">
          <cell r="A1132">
            <v>4085060</v>
          </cell>
          <cell r="B1132">
            <v>10000</v>
          </cell>
        </row>
        <row r="1133">
          <cell r="A1133">
            <v>4085061</v>
          </cell>
          <cell r="B1133">
            <v>10000</v>
          </cell>
        </row>
        <row r="1134">
          <cell r="A1134">
            <v>4085062</v>
          </cell>
          <cell r="B1134">
            <v>10000</v>
          </cell>
        </row>
        <row r="1135">
          <cell r="A1135">
            <v>4085070</v>
          </cell>
          <cell r="B1135">
            <v>10000</v>
          </cell>
        </row>
        <row r="1136">
          <cell r="A1136">
            <v>4085071</v>
          </cell>
          <cell r="B1136">
            <v>10000</v>
          </cell>
        </row>
        <row r="1137">
          <cell r="A1137">
            <v>4085101</v>
          </cell>
          <cell r="B1137">
            <v>10000</v>
          </cell>
        </row>
        <row r="1138">
          <cell r="A1138">
            <v>4085103</v>
          </cell>
          <cell r="B1138">
            <v>10000</v>
          </cell>
        </row>
        <row r="1139">
          <cell r="A1139">
            <v>4085120</v>
          </cell>
          <cell r="B1139">
            <v>10000</v>
          </cell>
        </row>
        <row r="1140">
          <cell r="A1140">
            <v>4085122</v>
          </cell>
          <cell r="B1140">
            <v>10000</v>
          </cell>
        </row>
        <row r="1141">
          <cell r="A1141">
            <v>4085124</v>
          </cell>
          <cell r="B1141">
            <v>10000</v>
          </cell>
        </row>
        <row r="1142">
          <cell r="A1142">
            <v>4085126</v>
          </cell>
          <cell r="B1142">
            <v>10000</v>
          </cell>
        </row>
        <row r="1143">
          <cell r="A1143">
            <v>4085201</v>
          </cell>
          <cell r="B1143">
            <v>10000</v>
          </cell>
        </row>
        <row r="1144">
          <cell r="A1144">
            <v>4085210</v>
          </cell>
          <cell r="B1144">
            <v>732719</v>
          </cell>
        </row>
        <row r="1145">
          <cell r="A1145">
            <v>4085211</v>
          </cell>
          <cell r="B1145">
            <v>10000</v>
          </cell>
        </row>
        <row r="1146">
          <cell r="A1146">
            <v>4085212</v>
          </cell>
          <cell r="B1146">
            <v>654340</v>
          </cell>
        </row>
        <row r="1147">
          <cell r="A1147">
            <v>4085213</v>
          </cell>
          <cell r="B1147">
            <v>948632</v>
          </cell>
        </row>
        <row r="1148">
          <cell r="A1148">
            <v>4085214</v>
          </cell>
          <cell r="B1148">
            <v>10000</v>
          </cell>
        </row>
        <row r="1149">
          <cell r="A1149">
            <v>4085215</v>
          </cell>
          <cell r="B1149">
            <v>10000</v>
          </cell>
        </row>
        <row r="1150">
          <cell r="A1150">
            <v>4085220</v>
          </cell>
          <cell r="B1150">
            <v>920456</v>
          </cell>
        </row>
        <row r="1151">
          <cell r="A1151">
            <v>4085221</v>
          </cell>
          <cell r="B1151">
            <v>10000</v>
          </cell>
        </row>
        <row r="1152">
          <cell r="A1152">
            <v>4085230</v>
          </cell>
          <cell r="B1152">
            <v>799837</v>
          </cell>
        </row>
        <row r="1153">
          <cell r="A1153">
            <v>4085231</v>
          </cell>
          <cell r="B1153">
            <v>10000</v>
          </cell>
        </row>
        <row r="1154">
          <cell r="A1154">
            <v>4085238</v>
          </cell>
          <cell r="B1154">
            <v>10000</v>
          </cell>
        </row>
        <row r="1155">
          <cell r="A1155">
            <v>4085240</v>
          </cell>
          <cell r="B1155">
            <v>10000</v>
          </cell>
        </row>
        <row r="1156">
          <cell r="A1156">
            <v>4085241</v>
          </cell>
          <cell r="B1156">
            <v>10000</v>
          </cell>
        </row>
        <row r="1157">
          <cell r="A1157">
            <v>4085242</v>
          </cell>
          <cell r="B1157">
            <v>10000</v>
          </cell>
        </row>
        <row r="1158">
          <cell r="A1158">
            <v>4085250</v>
          </cell>
          <cell r="B1158">
            <v>10000</v>
          </cell>
        </row>
        <row r="1159">
          <cell r="A1159">
            <v>4085251</v>
          </cell>
          <cell r="B1159">
            <v>10000</v>
          </cell>
        </row>
        <row r="1160">
          <cell r="A1160">
            <v>4085260</v>
          </cell>
          <cell r="B1160">
            <v>10000</v>
          </cell>
        </row>
        <row r="1161">
          <cell r="A1161">
            <v>4085261</v>
          </cell>
          <cell r="B1161">
            <v>10000</v>
          </cell>
        </row>
        <row r="1162">
          <cell r="A1162">
            <v>4085262</v>
          </cell>
          <cell r="B1162">
            <v>10000</v>
          </cell>
        </row>
        <row r="1163">
          <cell r="A1163">
            <v>4085310</v>
          </cell>
          <cell r="B1163">
            <v>454582</v>
          </cell>
        </row>
        <row r="1164">
          <cell r="A1164">
            <v>4085311</v>
          </cell>
          <cell r="B1164">
            <v>10000</v>
          </cell>
        </row>
        <row r="1165">
          <cell r="A1165">
            <v>4085320</v>
          </cell>
          <cell r="B1165">
            <v>10000</v>
          </cell>
        </row>
        <row r="1166">
          <cell r="A1166">
            <v>4085321</v>
          </cell>
          <cell r="B1166">
            <v>1157647</v>
          </cell>
        </row>
        <row r="1167">
          <cell r="A1167">
            <v>4085330</v>
          </cell>
          <cell r="B1167">
            <v>1220843</v>
          </cell>
        </row>
        <row r="1168">
          <cell r="A1168">
            <v>4085331</v>
          </cell>
          <cell r="B1168">
            <v>10000</v>
          </cell>
        </row>
        <row r="1169">
          <cell r="A1169">
            <v>4085333</v>
          </cell>
          <cell r="B1169">
            <v>10000</v>
          </cell>
        </row>
        <row r="1170">
          <cell r="A1170">
            <v>4085340</v>
          </cell>
          <cell r="B1170">
            <v>10000</v>
          </cell>
        </row>
        <row r="1171">
          <cell r="A1171">
            <v>4085341</v>
          </cell>
          <cell r="B1171">
            <v>10000</v>
          </cell>
        </row>
        <row r="1172">
          <cell r="A1172">
            <v>4085342</v>
          </cell>
          <cell r="B1172">
            <v>10000</v>
          </cell>
        </row>
        <row r="1173">
          <cell r="A1173">
            <v>4085350</v>
          </cell>
          <cell r="B1173">
            <v>10000</v>
          </cell>
        </row>
        <row r="1174">
          <cell r="A1174">
            <v>4085351</v>
          </cell>
          <cell r="B1174">
            <v>10000</v>
          </cell>
        </row>
        <row r="1175">
          <cell r="A1175">
            <v>4085401</v>
          </cell>
          <cell r="B1175">
            <v>10000</v>
          </cell>
        </row>
        <row r="1176">
          <cell r="A1176">
            <v>4085402</v>
          </cell>
          <cell r="B1176">
            <v>10000</v>
          </cell>
        </row>
        <row r="1177">
          <cell r="A1177">
            <v>4085403</v>
          </cell>
          <cell r="B1177">
            <v>10000</v>
          </cell>
        </row>
        <row r="1178">
          <cell r="A1178">
            <v>4085404</v>
          </cell>
          <cell r="B1178">
            <v>10000</v>
          </cell>
        </row>
        <row r="1179">
          <cell r="A1179">
            <v>4085405</v>
          </cell>
          <cell r="B1179">
            <v>122960</v>
          </cell>
        </row>
        <row r="1180">
          <cell r="A1180">
            <v>4085406</v>
          </cell>
          <cell r="B1180">
            <v>239680</v>
          </cell>
        </row>
        <row r="1181">
          <cell r="A1181">
            <v>4085407</v>
          </cell>
          <cell r="B1181">
            <v>10000</v>
          </cell>
        </row>
        <row r="1182">
          <cell r="A1182">
            <v>4085408</v>
          </cell>
          <cell r="B1182">
            <v>10000</v>
          </cell>
        </row>
        <row r="1183">
          <cell r="A1183">
            <v>4085409</v>
          </cell>
          <cell r="B1183">
            <v>10000</v>
          </cell>
        </row>
        <row r="1184">
          <cell r="A1184">
            <v>4085410</v>
          </cell>
          <cell r="B1184">
            <v>10000</v>
          </cell>
        </row>
        <row r="1185">
          <cell r="A1185">
            <v>4085411</v>
          </cell>
          <cell r="B1185">
            <v>10000</v>
          </cell>
        </row>
        <row r="1186">
          <cell r="A1186">
            <v>4085412</v>
          </cell>
          <cell r="B1186">
            <v>10000</v>
          </cell>
        </row>
        <row r="1187">
          <cell r="A1187">
            <v>4085415</v>
          </cell>
          <cell r="B1187">
            <v>10000</v>
          </cell>
        </row>
        <row r="1188">
          <cell r="A1188">
            <v>4085416</v>
          </cell>
          <cell r="B1188">
            <v>10000</v>
          </cell>
        </row>
        <row r="1189">
          <cell r="A1189">
            <v>4085420</v>
          </cell>
          <cell r="B1189">
            <v>10000</v>
          </cell>
        </row>
        <row r="1190">
          <cell r="A1190">
            <v>4085421</v>
          </cell>
          <cell r="B1190">
            <v>10000</v>
          </cell>
        </row>
        <row r="1191">
          <cell r="A1191">
            <v>4085422</v>
          </cell>
          <cell r="B1191">
            <v>10000</v>
          </cell>
        </row>
        <row r="1192">
          <cell r="A1192">
            <v>4085423</v>
          </cell>
          <cell r="B1192">
            <v>10000</v>
          </cell>
        </row>
        <row r="1193">
          <cell r="A1193">
            <v>4085424</v>
          </cell>
          <cell r="B1193">
            <v>10000</v>
          </cell>
        </row>
        <row r="1194">
          <cell r="A1194">
            <v>4085450</v>
          </cell>
          <cell r="B1194">
            <v>10000</v>
          </cell>
        </row>
        <row r="1195">
          <cell r="A1195">
            <v>4085460</v>
          </cell>
          <cell r="B1195">
            <v>10000</v>
          </cell>
        </row>
        <row r="1196">
          <cell r="A1196">
            <v>4085501</v>
          </cell>
          <cell r="B1196">
            <v>826194</v>
          </cell>
        </row>
        <row r="1197">
          <cell r="A1197">
            <v>4085502</v>
          </cell>
          <cell r="B1197">
            <v>10000</v>
          </cell>
        </row>
        <row r="1198">
          <cell r="A1198">
            <v>4085506</v>
          </cell>
          <cell r="B1198">
            <v>10000</v>
          </cell>
        </row>
        <row r="1199">
          <cell r="A1199">
            <v>4085550</v>
          </cell>
          <cell r="B1199">
            <v>195270</v>
          </cell>
        </row>
        <row r="1200">
          <cell r="A1200">
            <v>4085551</v>
          </cell>
          <cell r="B1200">
            <v>10000</v>
          </cell>
        </row>
        <row r="1201">
          <cell r="A1201">
            <v>4085601</v>
          </cell>
          <cell r="B1201">
            <v>64426</v>
          </cell>
        </row>
        <row r="1202">
          <cell r="A1202">
            <v>4085602</v>
          </cell>
          <cell r="B1202">
            <v>10000</v>
          </cell>
        </row>
        <row r="1203">
          <cell r="A1203">
            <v>4085620</v>
          </cell>
          <cell r="B1203">
            <v>10000</v>
          </cell>
        </row>
        <row r="1204">
          <cell r="A1204">
            <v>4085621</v>
          </cell>
          <cell r="B1204">
            <v>70042</v>
          </cell>
        </row>
        <row r="1205">
          <cell r="A1205">
            <v>4085622</v>
          </cell>
          <cell r="B1205">
            <v>10000</v>
          </cell>
        </row>
        <row r="1206">
          <cell r="A1206">
            <v>4085640</v>
          </cell>
          <cell r="B1206">
            <v>10000</v>
          </cell>
        </row>
        <row r="1207">
          <cell r="A1207">
            <v>4085641</v>
          </cell>
          <cell r="B1207">
            <v>10000</v>
          </cell>
        </row>
        <row r="1208">
          <cell r="A1208">
            <v>4085642</v>
          </cell>
          <cell r="B1208">
            <v>10000</v>
          </cell>
        </row>
        <row r="1209">
          <cell r="A1209">
            <v>4085660</v>
          </cell>
          <cell r="B1209">
            <v>288355</v>
          </cell>
        </row>
        <row r="1210">
          <cell r="A1210">
            <v>4085663</v>
          </cell>
          <cell r="B1210">
            <v>10000</v>
          </cell>
        </row>
        <row r="1211">
          <cell r="A1211">
            <v>4085665</v>
          </cell>
          <cell r="B1211">
            <v>10000</v>
          </cell>
        </row>
        <row r="1212">
          <cell r="A1212">
            <v>4085666</v>
          </cell>
          <cell r="B1212">
            <v>10000</v>
          </cell>
        </row>
        <row r="1213">
          <cell r="A1213">
            <v>4085667</v>
          </cell>
          <cell r="B1213">
            <v>10000</v>
          </cell>
        </row>
        <row r="1214">
          <cell r="A1214">
            <v>4085668</v>
          </cell>
          <cell r="B1214">
            <v>10000</v>
          </cell>
        </row>
        <row r="1215">
          <cell r="A1215">
            <v>4085669</v>
          </cell>
          <cell r="B1215">
            <v>10000</v>
          </cell>
        </row>
        <row r="1216">
          <cell r="A1216">
            <v>4085670</v>
          </cell>
          <cell r="B1216">
            <v>10000</v>
          </cell>
        </row>
        <row r="1217">
          <cell r="A1217">
            <v>4085675</v>
          </cell>
          <cell r="B1217">
            <v>10000</v>
          </cell>
        </row>
        <row r="1218">
          <cell r="A1218">
            <v>4085676</v>
          </cell>
          <cell r="B1218">
            <v>10000</v>
          </cell>
        </row>
        <row r="1219">
          <cell r="A1219">
            <v>4085677</v>
          </cell>
          <cell r="B1219">
            <v>10000</v>
          </cell>
        </row>
        <row r="1220">
          <cell r="A1220">
            <v>4085685</v>
          </cell>
          <cell r="B1220">
            <v>10000</v>
          </cell>
        </row>
        <row r="1221">
          <cell r="A1221">
            <v>4085686</v>
          </cell>
          <cell r="B1221">
            <v>10000</v>
          </cell>
        </row>
        <row r="1222">
          <cell r="A1222">
            <v>4085687</v>
          </cell>
          <cell r="B1222">
            <v>10000</v>
          </cell>
        </row>
        <row r="1223">
          <cell r="A1223">
            <v>4085699</v>
          </cell>
          <cell r="B1223">
            <v>66484</v>
          </cell>
        </row>
        <row r="1224">
          <cell r="A1224">
            <v>4085701</v>
          </cell>
          <cell r="B1224">
            <v>10000</v>
          </cell>
        </row>
        <row r="1225">
          <cell r="A1225">
            <v>4085702</v>
          </cell>
          <cell r="B1225">
            <v>10000</v>
          </cell>
        </row>
        <row r="1226">
          <cell r="A1226">
            <v>4085703</v>
          </cell>
          <cell r="B1226">
            <v>10000</v>
          </cell>
        </row>
        <row r="1227">
          <cell r="A1227">
            <v>4085704</v>
          </cell>
          <cell r="B1227">
            <v>10000</v>
          </cell>
        </row>
        <row r="1228">
          <cell r="A1228">
            <v>4085705</v>
          </cell>
          <cell r="B1228">
            <v>10000</v>
          </cell>
        </row>
        <row r="1229">
          <cell r="A1229">
            <v>4085706</v>
          </cell>
          <cell r="B1229">
            <v>10000</v>
          </cell>
        </row>
        <row r="1230">
          <cell r="A1230">
            <v>4085801</v>
          </cell>
          <cell r="B1230">
            <v>10000</v>
          </cell>
        </row>
        <row r="1231">
          <cell r="A1231">
            <v>4085802</v>
          </cell>
          <cell r="B1231">
            <v>279081</v>
          </cell>
        </row>
        <row r="1232">
          <cell r="A1232">
            <v>4085803</v>
          </cell>
          <cell r="B1232">
            <v>235318</v>
          </cell>
        </row>
        <row r="1233">
          <cell r="A1233">
            <v>4085804</v>
          </cell>
          <cell r="B1233">
            <v>323171</v>
          </cell>
        </row>
        <row r="1234">
          <cell r="A1234">
            <v>4085805</v>
          </cell>
          <cell r="B1234">
            <v>10000</v>
          </cell>
        </row>
        <row r="1235">
          <cell r="A1235">
            <v>4085806</v>
          </cell>
          <cell r="B1235">
            <v>10000</v>
          </cell>
        </row>
        <row r="1236">
          <cell r="A1236">
            <v>4085807</v>
          </cell>
          <cell r="B1236">
            <v>10000</v>
          </cell>
        </row>
        <row r="1237">
          <cell r="A1237">
            <v>4085808</v>
          </cell>
          <cell r="B1237">
            <v>477330</v>
          </cell>
        </row>
        <row r="1238">
          <cell r="A1238">
            <v>4085809</v>
          </cell>
          <cell r="B1238">
            <v>446363</v>
          </cell>
        </row>
        <row r="1239">
          <cell r="A1239">
            <v>4085810</v>
          </cell>
          <cell r="B1239">
            <v>446363</v>
          </cell>
        </row>
        <row r="1240">
          <cell r="A1240">
            <v>4085811</v>
          </cell>
          <cell r="B1240">
            <v>1005234</v>
          </cell>
        </row>
        <row r="1241">
          <cell r="A1241">
            <v>4085812</v>
          </cell>
          <cell r="B1241">
            <v>10000</v>
          </cell>
        </row>
        <row r="1242">
          <cell r="A1242">
            <v>4085813</v>
          </cell>
          <cell r="B1242">
            <v>10000</v>
          </cell>
        </row>
        <row r="1243">
          <cell r="A1243">
            <v>4085814</v>
          </cell>
          <cell r="B1243">
            <v>10000</v>
          </cell>
        </row>
        <row r="1244">
          <cell r="A1244">
            <v>4085815</v>
          </cell>
          <cell r="B1244">
            <v>10000</v>
          </cell>
        </row>
        <row r="1245">
          <cell r="A1245">
            <v>4085816</v>
          </cell>
          <cell r="B1245">
            <v>10000</v>
          </cell>
        </row>
        <row r="1246">
          <cell r="A1246">
            <v>4085817</v>
          </cell>
          <cell r="B1246">
            <v>10000</v>
          </cell>
        </row>
        <row r="1247">
          <cell r="A1247">
            <v>4085818</v>
          </cell>
          <cell r="B1247">
            <v>10000</v>
          </cell>
        </row>
        <row r="1248">
          <cell r="A1248">
            <v>4085819</v>
          </cell>
          <cell r="B1248">
            <v>10000</v>
          </cell>
        </row>
        <row r="1249">
          <cell r="A1249">
            <v>4085820</v>
          </cell>
          <cell r="B1249">
            <v>10000</v>
          </cell>
        </row>
        <row r="1250">
          <cell r="A1250">
            <v>4085821</v>
          </cell>
          <cell r="B1250">
            <v>10000</v>
          </cell>
        </row>
        <row r="1251">
          <cell r="A1251">
            <v>4085822</v>
          </cell>
          <cell r="B1251">
            <v>10000</v>
          </cell>
        </row>
        <row r="1252">
          <cell r="A1252">
            <v>4085823</v>
          </cell>
          <cell r="B1252">
            <v>10000</v>
          </cell>
        </row>
        <row r="1253">
          <cell r="A1253">
            <v>4085824</v>
          </cell>
          <cell r="B1253">
            <v>10000</v>
          </cell>
        </row>
        <row r="1254">
          <cell r="A1254">
            <v>4085825</v>
          </cell>
          <cell r="B1254">
            <v>10000</v>
          </cell>
        </row>
        <row r="1255">
          <cell r="A1255">
            <v>4085839</v>
          </cell>
          <cell r="B1255">
            <v>2604431</v>
          </cell>
        </row>
        <row r="1256">
          <cell r="A1256">
            <v>4085840</v>
          </cell>
          <cell r="B1256">
            <v>10000</v>
          </cell>
        </row>
        <row r="1257">
          <cell r="A1257">
            <v>4085841</v>
          </cell>
          <cell r="B1257">
            <v>279131</v>
          </cell>
        </row>
        <row r="1258">
          <cell r="A1258">
            <v>4085842</v>
          </cell>
          <cell r="B1258">
            <v>243898</v>
          </cell>
        </row>
        <row r="1259">
          <cell r="A1259">
            <v>4085843</v>
          </cell>
          <cell r="B1259">
            <v>341151</v>
          </cell>
        </row>
        <row r="1260">
          <cell r="A1260">
            <v>4085844</v>
          </cell>
          <cell r="B1260">
            <v>432984</v>
          </cell>
        </row>
        <row r="1261">
          <cell r="A1261">
            <v>4085845</v>
          </cell>
          <cell r="B1261">
            <v>532118</v>
          </cell>
        </row>
        <row r="1262">
          <cell r="A1262">
            <v>4085846</v>
          </cell>
          <cell r="B1262">
            <v>456060</v>
          </cell>
        </row>
        <row r="1263">
          <cell r="A1263">
            <v>4085847</v>
          </cell>
          <cell r="B1263">
            <v>411039</v>
          </cell>
        </row>
        <row r="1264">
          <cell r="A1264">
            <v>4085848</v>
          </cell>
          <cell r="B1264">
            <v>1415459</v>
          </cell>
        </row>
        <row r="1265">
          <cell r="A1265">
            <v>4085849</v>
          </cell>
          <cell r="B1265">
            <v>1386980</v>
          </cell>
        </row>
        <row r="1266">
          <cell r="A1266">
            <v>4085850</v>
          </cell>
          <cell r="B1266">
            <v>10000</v>
          </cell>
        </row>
        <row r="1267">
          <cell r="A1267">
            <v>4085851</v>
          </cell>
          <cell r="B1267">
            <v>398731</v>
          </cell>
        </row>
        <row r="1268">
          <cell r="A1268">
            <v>4085852</v>
          </cell>
          <cell r="B1268">
            <v>1473169</v>
          </cell>
        </row>
        <row r="1269">
          <cell r="A1269">
            <v>4085893</v>
          </cell>
          <cell r="B1269">
            <v>2259082</v>
          </cell>
        </row>
        <row r="1270">
          <cell r="A1270">
            <v>4085899</v>
          </cell>
          <cell r="B1270">
            <v>231264</v>
          </cell>
        </row>
        <row r="1271">
          <cell r="A1271">
            <v>4085901</v>
          </cell>
          <cell r="B1271">
            <v>92080</v>
          </cell>
        </row>
        <row r="1272">
          <cell r="A1272">
            <v>4085902</v>
          </cell>
          <cell r="B1272">
            <v>10000</v>
          </cell>
        </row>
        <row r="1273">
          <cell r="A1273">
            <v>4086001</v>
          </cell>
          <cell r="B1273">
            <v>192450</v>
          </cell>
        </row>
        <row r="1274">
          <cell r="A1274">
            <v>4086101</v>
          </cell>
          <cell r="B1274">
            <v>255339</v>
          </cell>
        </row>
        <row r="1275">
          <cell r="A1275">
            <v>4086102</v>
          </cell>
          <cell r="B1275">
            <v>10000</v>
          </cell>
        </row>
        <row r="1276">
          <cell r="A1276">
            <v>4086103</v>
          </cell>
          <cell r="B1276">
            <v>10000</v>
          </cell>
        </row>
        <row r="1277">
          <cell r="A1277">
            <v>4086104</v>
          </cell>
          <cell r="B1277">
            <v>10000</v>
          </cell>
        </row>
        <row r="1278">
          <cell r="A1278">
            <v>4086120</v>
          </cell>
          <cell r="B1278">
            <v>323430</v>
          </cell>
        </row>
        <row r="1279">
          <cell r="A1279">
            <v>4086121</v>
          </cell>
          <cell r="B1279">
            <v>10000</v>
          </cell>
        </row>
        <row r="1280">
          <cell r="A1280">
            <v>4086122</v>
          </cell>
          <cell r="B1280">
            <v>10000</v>
          </cell>
        </row>
        <row r="1281">
          <cell r="A1281">
            <v>4086123</v>
          </cell>
          <cell r="B1281">
            <v>10000</v>
          </cell>
        </row>
        <row r="1282">
          <cell r="A1282">
            <v>4086199</v>
          </cell>
          <cell r="B1282">
            <v>510579</v>
          </cell>
        </row>
        <row r="1283">
          <cell r="A1283">
            <v>4086201</v>
          </cell>
          <cell r="B1283">
            <v>10000</v>
          </cell>
        </row>
        <row r="1284">
          <cell r="A1284">
            <v>4086202</v>
          </cell>
          <cell r="B1284">
            <v>10000</v>
          </cell>
        </row>
        <row r="1285">
          <cell r="A1285">
            <v>4086203</v>
          </cell>
          <cell r="B1285">
            <v>10000</v>
          </cell>
        </row>
        <row r="1286">
          <cell r="A1286">
            <v>4086204</v>
          </cell>
          <cell r="B1286">
            <v>10000</v>
          </cell>
        </row>
        <row r="1287">
          <cell r="A1287">
            <v>4086205</v>
          </cell>
          <cell r="B1287">
            <v>10000</v>
          </cell>
        </row>
        <row r="1288">
          <cell r="A1288">
            <v>4086206</v>
          </cell>
          <cell r="B1288">
            <v>10000</v>
          </cell>
        </row>
        <row r="1289">
          <cell r="A1289">
            <v>4086207</v>
          </cell>
          <cell r="B1289">
            <v>10000</v>
          </cell>
        </row>
        <row r="1290">
          <cell r="A1290">
            <v>4086305</v>
          </cell>
          <cell r="B1290">
            <v>10000</v>
          </cell>
        </row>
        <row r="1291">
          <cell r="A1291">
            <v>4086310</v>
          </cell>
          <cell r="B1291">
            <v>465244</v>
          </cell>
        </row>
        <row r="1292">
          <cell r="A1292">
            <v>4086315</v>
          </cell>
          <cell r="B1292">
            <v>10000</v>
          </cell>
        </row>
        <row r="1293">
          <cell r="A1293">
            <v>4086318</v>
          </cell>
          <cell r="B1293">
            <v>10000</v>
          </cell>
        </row>
        <row r="1294">
          <cell r="A1294">
            <v>4086320</v>
          </cell>
          <cell r="B1294">
            <v>10000</v>
          </cell>
        </row>
        <row r="1295">
          <cell r="A1295">
            <v>4086322</v>
          </cell>
          <cell r="B1295">
            <v>10000</v>
          </cell>
        </row>
        <row r="1296">
          <cell r="A1296">
            <v>4086325</v>
          </cell>
          <cell r="B1296">
            <v>10000</v>
          </cell>
        </row>
        <row r="1297">
          <cell r="A1297">
            <v>4086350</v>
          </cell>
          <cell r="B1297">
            <v>10000</v>
          </cell>
        </row>
        <row r="1298">
          <cell r="A1298">
            <v>4086352</v>
          </cell>
          <cell r="B1298">
            <v>10000</v>
          </cell>
        </row>
        <row r="1299">
          <cell r="A1299">
            <v>4086356</v>
          </cell>
          <cell r="B1299">
            <v>10000</v>
          </cell>
        </row>
        <row r="1300">
          <cell r="A1300">
            <v>4086360</v>
          </cell>
          <cell r="B1300">
            <v>10000</v>
          </cell>
        </row>
        <row r="1301">
          <cell r="A1301">
            <v>4086362</v>
          </cell>
          <cell r="B1301">
            <v>10000</v>
          </cell>
        </row>
        <row r="1302">
          <cell r="A1302">
            <v>4086364</v>
          </cell>
          <cell r="B1302">
            <v>10000</v>
          </cell>
        </row>
        <row r="1303">
          <cell r="A1303">
            <v>4086365</v>
          </cell>
          <cell r="B1303">
            <v>10000</v>
          </cell>
        </row>
        <row r="1304">
          <cell r="A1304">
            <v>4086366</v>
          </cell>
          <cell r="B1304">
            <v>10000</v>
          </cell>
        </row>
        <row r="1305">
          <cell r="A1305">
            <v>4086367</v>
          </cell>
          <cell r="B1305">
            <v>10000</v>
          </cell>
        </row>
        <row r="1306">
          <cell r="A1306">
            <v>4086368</v>
          </cell>
          <cell r="B1306">
            <v>10000</v>
          </cell>
        </row>
        <row r="1307">
          <cell r="A1307">
            <v>4086370</v>
          </cell>
          <cell r="B1307">
            <v>10000</v>
          </cell>
        </row>
        <row r="1308">
          <cell r="A1308">
            <v>4086372</v>
          </cell>
          <cell r="B1308">
            <v>10000</v>
          </cell>
        </row>
        <row r="1309">
          <cell r="A1309">
            <v>4086373</v>
          </cell>
          <cell r="B1309">
            <v>10000</v>
          </cell>
        </row>
        <row r="1310">
          <cell r="A1310">
            <v>4086374</v>
          </cell>
          <cell r="B1310">
            <v>10000</v>
          </cell>
        </row>
        <row r="1311">
          <cell r="A1311">
            <v>4086375</v>
          </cell>
          <cell r="B1311">
            <v>10000</v>
          </cell>
        </row>
        <row r="1312">
          <cell r="A1312">
            <v>4086376</v>
          </cell>
          <cell r="B1312">
            <v>10000</v>
          </cell>
        </row>
        <row r="1313">
          <cell r="A1313">
            <v>4086399</v>
          </cell>
          <cell r="B1313">
            <v>1478965</v>
          </cell>
        </row>
        <row r="1314">
          <cell r="A1314">
            <v>4086510</v>
          </cell>
          <cell r="B1314">
            <v>10000</v>
          </cell>
        </row>
        <row r="1315">
          <cell r="A1315">
            <v>4086511</v>
          </cell>
          <cell r="B1315">
            <v>10000</v>
          </cell>
        </row>
        <row r="1316">
          <cell r="A1316">
            <v>4086512</v>
          </cell>
          <cell r="B1316">
            <v>10000</v>
          </cell>
        </row>
        <row r="1317">
          <cell r="A1317">
            <v>4086513</v>
          </cell>
          <cell r="B1317">
            <v>10000</v>
          </cell>
        </row>
        <row r="1318">
          <cell r="A1318">
            <v>4086520</v>
          </cell>
          <cell r="B1318">
            <v>10000</v>
          </cell>
        </row>
        <row r="1319">
          <cell r="A1319">
            <v>4086521</v>
          </cell>
          <cell r="B1319">
            <v>10000</v>
          </cell>
        </row>
        <row r="1320">
          <cell r="A1320">
            <v>4086522</v>
          </cell>
          <cell r="B1320">
            <v>10000</v>
          </cell>
        </row>
        <row r="1321">
          <cell r="A1321">
            <v>4086523</v>
          </cell>
          <cell r="B1321">
            <v>10000</v>
          </cell>
        </row>
        <row r="1322">
          <cell r="A1322">
            <v>4086530</v>
          </cell>
          <cell r="B1322">
            <v>32171</v>
          </cell>
        </row>
        <row r="1323">
          <cell r="A1323">
            <v>4086602</v>
          </cell>
          <cell r="B1323">
            <v>40188</v>
          </cell>
        </row>
        <row r="1324">
          <cell r="A1324">
            <v>4086604</v>
          </cell>
          <cell r="B1324">
            <v>32289</v>
          </cell>
        </row>
        <row r="1325">
          <cell r="A1325">
            <v>4086606</v>
          </cell>
          <cell r="B1325">
            <v>10000</v>
          </cell>
        </row>
        <row r="1326">
          <cell r="A1326">
            <v>4086608</v>
          </cell>
          <cell r="B1326">
            <v>10000</v>
          </cell>
        </row>
        <row r="1327">
          <cell r="A1327">
            <v>4086622</v>
          </cell>
          <cell r="B1327">
            <v>10000</v>
          </cell>
        </row>
        <row r="1328">
          <cell r="A1328">
            <v>4086624</v>
          </cell>
          <cell r="B1328">
            <v>10000</v>
          </cell>
        </row>
        <row r="1329">
          <cell r="A1329">
            <v>4086626</v>
          </cell>
          <cell r="B1329">
            <v>10000</v>
          </cell>
        </row>
        <row r="1330">
          <cell r="A1330">
            <v>4086630</v>
          </cell>
          <cell r="B1330">
            <v>10000</v>
          </cell>
        </row>
        <row r="1331">
          <cell r="A1331">
            <v>4086632</v>
          </cell>
          <cell r="B1331">
            <v>10000</v>
          </cell>
        </row>
        <row r="1332">
          <cell r="A1332">
            <v>4086634</v>
          </cell>
          <cell r="B1332">
            <v>10000</v>
          </cell>
        </row>
        <row r="1333">
          <cell r="A1333">
            <v>4086640</v>
          </cell>
          <cell r="B1333">
            <v>10000</v>
          </cell>
        </row>
        <row r="1334">
          <cell r="A1334">
            <v>4086650</v>
          </cell>
          <cell r="B1334">
            <v>10000</v>
          </cell>
        </row>
        <row r="1335">
          <cell r="A1335">
            <v>4086660</v>
          </cell>
          <cell r="B1335">
            <v>10000</v>
          </cell>
        </row>
        <row r="1336">
          <cell r="A1336">
            <v>4086701</v>
          </cell>
          <cell r="B1336">
            <v>10000</v>
          </cell>
        </row>
        <row r="1337">
          <cell r="A1337">
            <v>4090600</v>
          </cell>
          <cell r="B1337">
            <v>42412</v>
          </cell>
        </row>
        <row r="1338">
          <cell r="A1338">
            <v>4120110</v>
          </cell>
          <cell r="B1338">
            <v>10000</v>
          </cell>
        </row>
        <row r="1339">
          <cell r="A1339">
            <v>4120112</v>
          </cell>
          <cell r="B1339">
            <v>10000</v>
          </cell>
        </row>
        <row r="1340">
          <cell r="A1340">
            <v>4120113</v>
          </cell>
          <cell r="B1340">
            <v>10000</v>
          </cell>
        </row>
        <row r="1341">
          <cell r="A1341">
            <v>4120114</v>
          </cell>
          <cell r="B1341">
            <v>10000</v>
          </cell>
        </row>
        <row r="1342">
          <cell r="A1342">
            <v>4120115</v>
          </cell>
          <cell r="B1342">
            <v>10000</v>
          </cell>
        </row>
        <row r="1343">
          <cell r="A1343">
            <v>4120116</v>
          </cell>
          <cell r="B1343">
            <v>10000</v>
          </cell>
        </row>
        <row r="1344">
          <cell r="A1344">
            <v>4120117</v>
          </cell>
          <cell r="B1344">
            <v>10000</v>
          </cell>
        </row>
        <row r="1345">
          <cell r="A1345">
            <v>4120118</v>
          </cell>
          <cell r="B1345">
            <v>10000</v>
          </cell>
        </row>
        <row r="1346">
          <cell r="A1346">
            <v>4120120</v>
          </cell>
          <cell r="B1346">
            <v>10000</v>
          </cell>
        </row>
        <row r="1347">
          <cell r="A1347">
            <v>4120121</v>
          </cell>
          <cell r="B1347">
            <v>10000</v>
          </cell>
        </row>
        <row r="1348">
          <cell r="A1348">
            <v>4120122</v>
          </cell>
          <cell r="B1348">
            <v>10000</v>
          </cell>
        </row>
        <row r="1349">
          <cell r="A1349">
            <v>4120123</v>
          </cell>
          <cell r="B1349">
            <v>10000</v>
          </cell>
        </row>
        <row r="1350">
          <cell r="A1350">
            <v>4120124</v>
          </cell>
          <cell r="B1350">
            <v>10000</v>
          </cell>
        </row>
        <row r="1351">
          <cell r="A1351">
            <v>4120125</v>
          </cell>
          <cell r="B1351">
            <v>10000</v>
          </cell>
        </row>
        <row r="1352">
          <cell r="A1352">
            <v>4120126</v>
          </cell>
          <cell r="B1352">
            <v>10000</v>
          </cell>
        </row>
        <row r="1353">
          <cell r="A1353">
            <v>4120127</v>
          </cell>
          <cell r="B1353">
            <v>10000</v>
          </cell>
        </row>
        <row r="1354">
          <cell r="A1354">
            <v>4120128</v>
          </cell>
          <cell r="B1354">
            <v>10000</v>
          </cell>
        </row>
        <row r="1355">
          <cell r="A1355">
            <v>4130101</v>
          </cell>
          <cell r="B1355">
            <v>10000</v>
          </cell>
        </row>
        <row r="1356">
          <cell r="A1356">
            <v>4130105</v>
          </cell>
          <cell r="B1356">
            <v>10000</v>
          </cell>
        </row>
        <row r="1357">
          <cell r="A1357">
            <v>4130110</v>
          </cell>
          <cell r="B1357">
            <v>10000</v>
          </cell>
        </row>
        <row r="1358">
          <cell r="A1358">
            <v>4130111</v>
          </cell>
          <cell r="B1358">
            <v>10000</v>
          </cell>
        </row>
        <row r="1359">
          <cell r="A1359">
            <v>4130112</v>
          </cell>
          <cell r="B1359">
            <v>10000</v>
          </cell>
        </row>
        <row r="1360">
          <cell r="A1360">
            <v>4130113</v>
          </cell>
          <cell r="B1360">
            <v>10000</v>
          </cell>
        </row>
        <row r="1361">
          <cell r="A1361">
            <v>4130114</v>
          </cell>
          <cell r="B1361">
            <v>10000</v>
          </cell>
        </row>
        <row r="1362">
          <cell r="A1362">
            <v>4130115</v>
          </cell>
          <cell r="B1362">
            <v>10000</v>
          </cell>
        </row>
        <row r="1363">
          <cell r="A1363">
            <v>4130116</v>
          </cell>
          <cell r="B1363">
            <v>10000</v>
          </cell>
        </row>
        <row r="1364">
          <cell r="A1364">
            <v>4130117</v>
          </cell>
          <cell r="B1364">
            <v>10000</v>
          </cell>
        </row>
        <row r="1365">
          <cell r="A1365">
            <v>4130118</v>
          </cell>
          <cell r="B1365">
            <v>10000</v>
          </cell>
        </row>
        <row r="1366">
          <cell r="A1366">
            <v>4130119</v>
          </cell>
          <cell r="B1366">
            <v>10000</v>
          </cell>
        </row>
        <row r="1367">
          <cell r="A1367">
            <v>4130150</v>
          </cell>
          <cell r="B1367">
            <v>10000</v>
          </cell>
        </row>
        <row r="1368">
          <cell r="A1368">
            <v>4130151</v>
          </cell>
          <cell r="B1368">
            <v>10000</v>
          </cell>
        </row>
        <row r="1369">
          <cell r="A1369">
            <v>4130155</v>
          </cell>
          <cell r="B1369">
            <v>10000</v>
          </cell>
        </row>
        <row r="1370">
          <cell r="A1370">
            <v>4130160</v>
          </cell>
          <cell r="B1370">
            <v>10000</v>
          </cell>
        </row>
        <row r="1371">
          <cell r="A1371">
            <v>4130161</v>
          </cell>
          <cell r="B1371">
            <v>10000</v>
          </cell>
        </row>
        <row r="1372">
          <cell r="A1372">
            <v>4130162</v>
          </cell>
          <cell r="B1372">
            <v>10000</v>
          </cell>
        </row>
        <row r="1373">
          <cell r="A1373">
            <v>4130163</v>
          </cell>
          <cell r="B1373">
            <v>10000</v>
          </cell>
        </row>
        <row r="1374">
          <cell r="A1374">
            <v>4130164</v>
          </cell>
          <cell r="B1374">
            <v>10000</v>
          </cell>
        </row>
        <row r="1375">
          <cell r="A1375">
            <v>4130165</v>
          </cell>
          <cell r="B1375">
            <v>10000</v>
          </cell>
        </row>
        <row r="1376">
          <cell r="A1376">
            <v>4130166</v>
          </cell>
          <cell r="B1376">
            <v>10000</v>
          </cell>
        </row>
        <row r="1377">
          <cell r="A1377">
            <v>4130167</v>
          </cell>
          <cell r="B1377">
            <v>10000</v>
          </cell>
        </row>
        <row r="1378">
          <cell r="A1378">
            <v>4170101</v>
          </cell>
          <cell r="B1378">
            <v>32264</v>
          </cell>
        </row>
        <row r="1379">
          <cell r="A1379">
            <v>4199996</v>
          </cell>
          <cell r="B1379">
            <v>2242163</v>
          </cell>
        </row>
        <row r="1380">
          <cell r="A1380">
            <v>4199997</v>
          </cell>
          <cell r="B1380">
            <v>6020112</v>
          </cell>
        </row>
        <row r="1381">
          <cell r="A1381">
            <v>4199998</v>
          </cell>
          <cell r="B1381">
            <v>7964716</v>
          </cell>
        </row>
        <row r="1382">
          <cell r="A1382">
            <v>4199999</v>
          </cell>
          <cell r="B1382">
            <v>1917458</v>
          </cell>
        </row>
        <row r="1383">
          <cell r="A1383">
            <v>4230100</v>
          </cell>
          <cell r="B1383">
            <v>184579</v>
          </cell>
        </row>
        <row r="1384">
          <cell r="A1384">
            <v>4230301</v>
          </cell>
          <cell r="B1384">
            <v>10000</v>
          </cell>
        </row>
        <row r="1385">
          <cell r="A1385">
            <v>4250102</v>
          </cell>
          <cell r="B1385">
            <v>10000</v>
          </cell>
        </row>
        <row r="1386">
          <cell r="A1386">
            <v>4250103</v>
          </cell>
          <cell r="B1386">
            <v>10000</v>
          </cell>
        </row>
        <row r="1387">
          <cell r="A1387">
            <v>4250104</v>
          </cell>
          <cell r="B1387">
            <v>10000</v>
          </cell>
        </row>
        <row r="1388">
          <cell r="A1388">
            <v>4250105</v>
          </cell>
          <cell r="B1388">
            <v>10000</v>
          </cell>
        </row>
        <row r="1389">
          <cell r="A1389">
            <v>4250110</v>
          </cell>
          <cell r="B1389">
            <v>10000</v>
          </cell>
        </row>
        <row r="1390">
          <cell r="A1390">
            <v>4250111</v>
          </cell>
          <cell r="B1390">
            <v>10000</v>
          </cell>
        </row>
        <row r="1391">
          <cell r="A1391">
            <v>4250112</v>
          </cell>
          <cell r="B1391">
            <v>10000</v>
          </cell>
        </row>
        <row r="1392">
          <cell r="A1392">
            <v>4250113</v>
          </cell>
          <cell r="B1392">
            <v>10000</v>
          </cell>
        </row>
        <row r="1393">
          <cell r="A1393">
            <v>4250114</v>
          </cell>
          <cell r="B1393">
            <v>10000</v>
          </cell>
        </row>
        <row r="1394">
          <cell r="A1394">
            <v>4250115</v>
          </cell>
          <cell r="B1394">
            <v>10000</v>
          </cell>
        </row>
        <row r="1395">
          <cell r="A1395">
            <v>4250116</v>
          </cell>
          <cell r="B1395">
            <v>10000</v>
          </cell>
        </row>
        <row r="1396">
          <cell r="A1396">
            <v>4250117</v>
          </cell>
          <cell r="B1396">
            <v>10000</v>
          </cell>
        </row>
        <row r="1397">
          <cell r="A1397">
            <v>4250118</v>
          </cell>
          <cell r="B1397">
            <v>10000</v>
          </cell>
        </row>
        <row r="1398">
          <cell r="A1398">
            <v>4250130</v>
          </cell>
          <cell r="B1398">
            <v>10000</v>
          </cell>
        </row>
        <row r="1399">
          <cell r="A1399">
            <v>4250131</v>
          </cell>
          <cell r="B1399">
            <v>10000</v>
          </cell>
        </row>
        <row r="1400">
          <cell r="A1400">
            <v>4250132</v>
          </cell>
          <cell r="B1400">
            <v>10000</v>
          </cell>
        </row>
        <row r="1401">
          <cell r="A1401">
            <v>4250134</v>
          </cell>
          <cell r="B1401">
            <v>10000</v>
          </cell>
        </row>
        <row r="1402">
          <cell r="A1402">
            <v>4250135</v>
          </cell>
          <cell r="B1402">
            <v>10000</v>
          </cell>
        </row>
        <row r="1403">
          <cell r="A1403">
            <v>4250136</v>
          </cell>
          <cell r="B1403">
            <v>10000</v>
          </cell>
        </row>
        <row r="1404">
          <cell r="A1404">
            <v>4250137</v>
          </cell>
          <cell r="B1404">
            <v>10000</v>
          </cell>
        </row>
        <row r="1405">
          <cell r="A1405">
            <v>4250138</v>
          </cell>
          <cell r="B1405">
            <v>10000</v>
          </cell>
        </row>
        <row r="1406">
          <cell r="A1406">
            <v>4250139</v>
          </cell>
          <cell r="B1406">
            <v>10000</v>
          </cell>
        </row>
        <row r="1407">
          <cell r="A1407">
            <v>4250140</v>
          </cell>
          <cell r="B1407">
            <v>10000</v>
          </cell>
        </row>
        <row r="1408">
          <cell r="A1408">
            <v>4250141</v>
          </cell>
          <cell r="B1408">
            <v>10000</v>
          </cell>
        </row>
        <row r="1409">
          <cell r="A1409">
            <v>4250150</v>
          </cell>
          <cell r="B1409">
            <v>10000</v>
          </cell>
        </row>
        <row r="1410">
          <cell r="A1410">
            <v>4250151</v>
          </cell>
          <cell r="B1410">
            <v>10000</v>
          </cell>
        </row>
        <row r="1411">
          <cell r="A1411">
            <v>4250152</v>
          </cell>
          <cell r="B1411">
            <v>10000</v>
          </cell>
        </row>
        <row r="1412">
          <cell r="A1412">
            <v>4250153</v>
          </cell>
          <cell r="B1412">
            <v>10000</v>
          </cell>
        </row>
        <row r="1413">
          <cell r="A1413">
            <v>4250160</v>
          </cell>
          <cell r="B1413">
            <v>10000</v>
          </cell>
        </row>
        <row r="1414">
          <cell r="A1414">
            <v>4250170</v>
          </cell>
          <cell r="B1414">
            <v>10000</v>
          </cell>
        </row>
        <row r="1415">
          <cell r="A1415">
            <v>4250172</v>
          </cell>
          <cell r="B1415">
            <v>10000</v>
          </cell>
        </row>
        <row r="1416">
          <cell r="A1416">
            <v>4250180</v>
          </cell>
          <cell r="B1416">
            <v>10000</v>
          </cell>
        </row>
        <row r="1417">
          <cell r="A1417">
            <v>4250181</v>
          </cell>
          <cell r="B1417">
            <v>10000</v>
          </cell>
        </row>
        <row r="1418">
          <cell r="A1418">
            <v>4250182</v>
          </cell>
          <cell r="B1418">
            <v>10000</v>
          </cell>
        </row>
        <row r="1419">
          <cell r="A1419">
            <v>4250183</v>
          </cell>
          <cell r="B1419">
            <v>10000</v>
          </cell>
        </row>
        <row r="1420">
          <cell r="A1420">
            <v>4250184</v>
          </cell>
          <cell r="B1420">
            <v>10000</v>
          </cell>
        </row>
        <row r="1421">
          <cell r="A1421">
            <v>4250185</v>
          </cell>
          <cell r="B1421">
            <v>10000</v>
          </cell>
        </row>
        <row r="1422">
          <cell r="A1422">
            <v>4250190</v>
          </cell>
          <cell r="B1422">
            <v>10000</v>
          </cell>
        </row>
        <row r="1423">
          <cell r="A1423">
            <v>4250302</v>
          </cell>
          <cell r="B1423">
            <v>10000</v>
          </cell>
        </row>
        <row r="1424">
          <cell r="A1424">
            <v>4250304</v>
          </cell>
          <cell r="B1424">
            <v>10000</v>
          </cell>
        </row>
        <row r="1425">
          <cell r="A1425">
            <v>4250306</v>
          </cell>
          <cell r="B1425">
            <v>10000</v>
          </cell>
        </row>
        <row r="1426">
          <cell r="A1426">
            <v>4250308</v>
          </cell>
          <cell r="B1426">
            <v>10000</v>
          </cell>
        </row>
        <row r="1427">
          <cell r="A1427">
            <v>4250310</v>
          </cell>
          <cell r="B1427">
            <v>10000</v>
          </cell>
        </row>
        <row r="1428">
          <cell r="A1428">
            <v>4250312</v>
          </cell>
          <cell r="B1428">
            <v>10000</v>
          </cell>
        </row>
        <row r="1429">
          <cell r="A1429">
            <v>4250314</v>
          </cell>
          <cell r="B1429">
            <v>10000</v>
          </cell>
        </row>
        <row r="1430">
          <cell r="A1430">
            <v>4250315</v>
          </cell>
          <cell r="B1430">
            <v>10000</v>
          </cell>
        </row>
        <row r="1431">
          <cell r="A1431">
            <v>4250316</v>
          </cell>
          <cell r="B1431">
            <v>10000</v>
          </cell>
        </row>
        <row r="1432">
          <cell r="A1432">
            <v>4250317</v>
          </cell>
          <cell r="B1432">
            <v>10000</v>
          </cell>
        </row>
        <row r="1433">
          <cell r="A1433">
            <v>4250323</v>
          </cell>
          <cell r="B1433">
            <v>10000</v>
          </cell>
        </row>
        <row r="1434">
          <cell r="A1434">
            <v>4250324</v>
          </cell>
          <cell r="B1434">
            <v>10000</v>
          </cell>
        </row>
        <row r="1435">
          <cell r="A1435">
            <v>4250325</v>
          </cell>
          <cell r="B1435">
            <v>10000</v>
          </cell>
        </row>
        <row r="1436">
          <cell r="A1436">
            <v>4250328</v>
          </cell>
          <cell r="B1436">
            <v>10000</v>
          </cell>
        </row>
        <row r="1437">
          <cell r="A1437">
            <v>4250329</v>
          </cell>
          <cell r="B1437">
            <v>10000</v>
          </cell>
        </row>
        <row r="1438">
          <cell r="A1438">
            <v>4250330</v>
          </cell>
          <cell r="B1438">
            <v>10000</v>
          </cell>
        </row>
        <row r="1439">
          <cell r="A1439">
            <v>4250350</v>
          </cell>
          <cell r="B1439">
            <v>10000</v>
          </cell>
        </row>
        <row r="1440">
          <cell r="A1440">
            <v>4250354</v>
          </cell>
          <cell r="B1440">
            <v>10000</v>
          </cell>
        </row>
        <row r="1441">
          <cell r="A1441">
            <v>4250358</v>
          </cell>
          <cell r="B1441">
            <v>10000</v>
          </cell>
        </row>
        <row r="1442">
          <cell r="A1442">
            <v>4250362</v>
          </cell>
          <cell r="B1442">
            <v>10000</v>
          </cell>
        </row>
        <row r="1443">
          <cell r="A1443">
            <v>4250363</v>
          </cell>
          <cell r="B1443">
            <v>10000</v>
          </cell>
        </row>
        <row r="1444">
          <cell r="A1444">
            <v>4250366</v>
          </cell>
          <cell r="B1444">
            <v>21447</v>
          </cell>
        </row>
        <row r="1445">
          <cell r="A1445">
            <v>4250370</v>
          </cell>
          <cell r="B1445">
            <v>10000</v>
          </cell>
        </row>
        <row r="1446">
          <cell r="A1446">
            <v>4250374</v>
          </cell>
          <cell r="B1446">
            <v>10000</v>
          </cell>
        </row>
        <row r="1447">
          <cell r="A1447">
            <v>4250375</v>
          </cell>
          <cell r="B1447">
            <v>10000</v>
          </cell>
        </row>
        <row r="1448">
          <cell r="A1448">
            <v>4250378</v>
          </cell>
          <cell r="B1448">
            <v>10000</v>
          </cell>
        </row>
        <row r="1449">
          <cell r="A1449">
            <v>4250382</v>
          </cell>
          <cell r="B1449">
            <v>10000</v>
          </cell>
        </row>
        <row r="1450">
          <cell r="A1450">
            <v>4250384</v>
          </cell>
          <cell r="B1450">
            <v>10000</v>
          </cell>
        </row>
        <row r="1451">
          <cell r="A1451">
            <v>4250386</v>
          </cell>
          <cell r="B1451">
            <v>10000</v>
          </cell>
        </row>
        <row r="1452">
          <cell r="A1452">
            <v>4250387</v>
          </cell>
          <cell r="B1452">
            <v>10000</v>
          </cell>
        </row>
        <row r="1453">
          <cell r="A1453">
            <v>4250501</v>
          </cell>
          <cell r="B1453">
            <v>10000</v>
          </cell>
        </row>
        <row r="1454">
          <cell r="A1454">
            <v>4250502</v>
          </cell>
          <cell r="B1454">
            <v>10000</v>
          </cell>
        </row>
        <row r="1455">
          <cell r="A1455">
            <v>4250503</v>
          </cell>
          <cell r="B1455">
            <v>10000</v>
          </cell>
        </row>
        <row r="1456">
          <cell r="A1456">
            <v>4250504</v>
          </cell>
          <cell r="B1456">
            <v>10000</v>
          </cell>
        </row>
        <row r="1457">
          <cell r="A1457">
            <v>4250505</v>
          </cell>
          <cell r="B1457">
            <v>10000</v>
          </cell>
        </row>
        <row r="1458">
          <cell r="A1458">
            <v>4250506</v>
          </cell>
          <cell r="B1458">
            <v>10000</v>
          </cell>
        </row>
        <row r="1459">
          <cell r="A1459">
            <v>4250507</v>
          </cell>
          <cell r="B1459">
            <v>10000</v>
          </cell>
        </row>
        <row r="1460">
          <cell r="A1460">
            <v>4250508</v>
          </cell>
          <cell r="B1460">
            <v>10000</v>
          </cell>
        </row>
        <row r="1461">
          <cell r="A1461">
            <v>4250509</v>
          </cell>
          <cell r="B1461">
            <v>10000</v>
          </cell>
        </row>
        <row r="1462">
          <cell r="A1462">
            <v>4250510</v>
          </cell>
          <cell r="B1462">
            <v>10000</v>
          </cell>
        </row>
        <row r="1463">
          <cell r="A1463">
            <v>4250511</v>
          </cell>
          <cell r="B1463">
            <v>10000</v>
          </cell>
        </row>
        <row r="1464">
          <cell r="A1464">
            <v>4250512</v>
          </cell>
          <cell r="B1464">
            <v>10000</v>
          </cell>
        </row>
        <row r="1465">
          <cell r="A1465">
            <v>4250513</v>
          </cell>
          <cell r="B1465">
            <v>10000</v>
          </cell>
        </row>
        <row r="1466">
          <cell r="A1466">
            <v>4250514</v>
          </cell>
          <cell r="B1466">
            <v>10000</v>
          </cell>
        </row>
        <row r="1467">
          <cell r="A1467">
            <v>4250515</v>
          </cell>
          <cell r="B1467">
            <v>10000</v>
          </cell>
        </row>
        <row r="1468">
          <cell r="A1468">
            <v>4250516</v>
          </cell>
          <cell r="B1468">
            <v>10000</v>
          </cell>
        </row>
        <row r="1469">
          <cell r="A1469">
            <v>4250517</v>
          </cell>
          <cell r="B1469">
            <v>10000</v>
          </cell>
        </row>
        <row r="1470">
          <cell r="A1470">
            <v>4250518</v>
          </cell>
          <cell r="B1470">
            <v>10000</v>
          </cell>
        </row>
        <row r="1471">
          <cell r="A1471">
            <v>4250519</v>
          </cell>
          <cell r="B1471">
            <v>10000</v>
          </cell>
        </row>
        <row r="1472">
          <cell r="A1472">
            <v>4250520</v>
          </cell>
          <cell r="B1472">
            <v>10000</v>
          </cell>
        </row>
        <row r="1473">
          <cell r="A1473">
            <v>4250521</v>
          </cell>
          <cell r="B1473">
            <v>10000</v>
          </cell>
        </row>
        <row r="1474">
          <cell r="A1474">
            <v>4250522</v>
          </cell>
          <cell r="B1474">
            <v>10000</v>
          </cell>
        </row>
        <row r="1475">
          <cell r="A1475">
            <v>4250523</v>
          </cell>
          <cell r="B1475">
            <v>10000</v>
          </cell>
        </row>
        <row r="1476">
          <cell r="A1476">
            <v>4250524</v>
          </cell>
          <cell r="B1476">
            <v>10000</v>
          </cell>
        </row>
        <row r="1477">
          <cell r="A1477">
            <v>4260108</v>
          </cell>
          <cell r="B1477">
            <v>10000</v>
          </cell>
        </row>
        <row r="1478">
          <cell r="A1478">
            <v>4260110</v>
          </cell>
          <cell r="B1478">
            <v>10000</v>
          </cell>
        </row>
        <row r="1479">
          <cell r="A1479">
            <v>4260112</v>
          </cell>
          <cell r="B1479">
            <v>10000</v>
          </cell>
        </row>
        <row r="1480">
          <cell r="A1480">
            <v>4260114</v>
          </cell>
          <cell r="B1480">
            <v>10000</v>
          </cell>
        </row>
        <row r="1481">
          <cell r="A1481">
            <v>4260116</v>
          </cell>
          <cell r="B1481">
            <v>10000</v>
          </cell>
        </row>
        <row r="1482">
          <cell r="A1482">
            <v>4260118</v>
          </cell>
          <cell r="B1482">
            <v>10000</v>
          </cell>
        </row>
        <row r="1483">
          <cell r="A1483">
            <v>4260119</v>
          </cell>
          <cell r="B1483">
            <v>10000</v>
          </cell>
        </row>
        <row r="1484">
          <cell r="A1484">
            <v>4260120</v>
          </cell>
          <cell r="B1484">
            <v>10000</v>
          </cell>
        </row>
        <row r="1485">
          <cell r="A1485">
            <v>4260121</v>
          </cell>
          <cell r="B1485">
            <v>10000</v>
          </cell>
        </row>
        <row r="1486">
          <cell r="A1486">
            <v>4260122</v>
          </cell>
          <cell r="B1486">
            <v>10000</v>
          </cell>
        </row>
        <row r="1487">
          <cell r="A1487">
            <v>4260123</v>
          </cell>
          <cell r="B1487">
            <v>10000</v>
          </cell>
        </row>
        <row r="1488">
          <cell r="A1488">
            <v>4260124</v>
          </cell>
          <cell r="B1488">
            <v>10000</v>
          </cell>
        </row>
        <row r="1489">
          <cell r="A1489">
            <v>4260125</v>
          </cell>
          <cell r="B1489">
            <v>10000</v>
          </cell>
        </row>
        <row r="1490">
          <cell r="A1490">
            <v>4260126</v>
          </cell>
          <cell r="B1490">
            <v>10000</v>
          </cell>
        </row>
        <row r="1491">
          <cell r="A1491">
            <v>4260127</v>
          </cell>
          <cell r="B1491">
            <v>10000</v>
          </cell>
        </row>
        <row r="1492">
          <cell r="A1492">
            <v>4260128</v>
          </cell>
          <cell r="B1492">
            <v>10000</v>
          </cell>
        </row>
        <row r="1493">
          <cell r="A1493">
            <v>4260129</v>
          </cell>
          <cell r="B1493">
            <v>10000</v>
          </cell>
        </row>
        <row r="1494">
          <cell r="A1494">
            <v>4260130</v>
          </cell>
          <cell r="B1494">
            <v>10000</v>
          </cell>
        </row>
        <row r="1495">
          <cell r="A1495">
            <v>4260131</v>
          </cell>
          <cell r="B1495">
            <v>10000</v>
          </cell>
        </row>
        <row r="1496">
          <cell r="A1496">
            <v>4260132</v>
          </cell>
          <cell r="B1496">
            <v>10000</v>
          </cell>
        </row>
        <row r="1497">
          <cell r="A1497">
            <v>4260133</v>
          </cell>
          <cell r="B1497">
            <v>10000</v>
          </cell>
        </row>
        <row r="1498">
          <cell r="A1498">
            <v>4260134</v>
          </cell>
          <cell r="B1498">
            <v>10000</v>
          </cell>
        </row>
        <row r="1499">
          <cell r="A1499">
            <v>4260135</v>
          </cell>
          <cell r="B1499">
            <v>10000</v>
          </cell>
        </row>
        <row r="1500">
          <cell r="A1500">
            <v>4260136</v>
          </cell>
          <cell r="B1500">
            <v>10000</v>
          </cell>
        </row>
        <row r="1501">
          <cell r="A1501">
            <v>4260137</v>
          </cell>
          <cell r="B1501">
            <v>10000</v>
          </cell>
        </row>
        <row r="1502">
          <cell r="A1502">
            <v>4260138</v>
          </cell>
          <cell r="B1502">
            <v>10000</v>
          </cell>
        </row>
        <row r="1503">
          <cell r="A1503">
            <v>4260139</v>
          </cell>
          <cell r="B1503">
            <v>10000</v>
          </cell>
        </row>
        <row r="1504">
          <cell r="A1504">
            <v>4260140</v>
          </cell>
          <cell r="B1504">
            <v>10000</v>
          </cell>
        </row>
        <row r="1505">
          <cell r="A1505">
            <v>4260141</v>
          </cell>
          <cell r="B1505">
            <v>10000</v>
          </cell>
        </row>
        <row r="1506">
          <cell r="A1506">
            <v>4260142</v>
          </cell>
          <cell r="B1506">
            <v>10000</v>
          </cell>
        </row>
        <row r="1507">
          <cell r="A1507">
            <v>4260143</v>
          </cell>
          <cell r="B1507">
            <v>10000</v>
          </cell>
        </row>
        <row r="1508">
          <cell r="A1508">
            <v>4260144</v>
          </cell>
          <cell r="B1508">
            <v>10000</v>
          </cell>
        </row>
        <row r="1509">
          <cell r="A1509">
            <v>4260145</v>
          </cell>
          <cell r="B1509">
            <v>10000</v>
          </cell>
        </row>
        <row r="1510">
          <cell r="A1510">
            <v>4260146</v>
          </cell>
          <cell r="B1510">
            <v>10000</v>
          </cell>
        </row>
        <row r="1511">
          <cell r="A1511">
            <v>4260147</v>
          </cell>
          <cell r="B1511">
            <v>10000</v>
          </cell>
        </row>
        <row r="1512">
          <cell r="A1512">
            <v>4260148</v>
          </cell>
          <cell r="B1512">
            <v>10000</v>
          </cell>
        </row>
        <row r="1513">
          <cell r="A1513">
            <v>4260149</v>
          </cell>
          <cell r="B1513">
            <v>10000</v>
          </cell>
        </row>
        <row r="1514">
          <cell r="A1514">
            <v>4260150</v>
          </cell>
          <cell r="B1514">
            <v>10000</v>
          </cell>
        </row>
        <row r="1515">
          <cell r="A1515">
            <v>4260151</v>
          </cell>
          <cell r="B1515">
            <v>10000</v>
          </cell>
        </row>
        <row r="1516">
          <cell r="A1516">
            <v>4260152</v>
          </cell>
          <cell r="B1516">
            <v>10000</v>
          </cell>
        </row>
        <row r="1517">
          <cell r="A1517">
            <v>4260153</v>
          </cell>
          <cell r="B1517">
            <v>10000</v>
          </cell>
        </row>
        <row r="1518">
          <cell r="A1518">
            <v>4260154</v>
          </cell>
          <cell r="B1518">
            <v>10000</v>
          </cell>
        </row>
        <row r="1519">
          <cell r="A1519">
            <v>4260155</v>
          </cell>
          <cell r="B1519">
            <v>10000</v>
          </cell>
        </row>
        <row r="1520">
          <cell r="A1520">
            <v>4260156</v>
          </cell>
          <cell r="B1520">
            <v>10000</v>
          </cell>
        </row>
        <row r="1521">
          <cell r="A1521">
            <v>4260157</v>
          </cell>
          <cell r="B1521">
            <v>10000</v>
          </cell>
        </row>
        <row r="1522">
          <cell r="A1522">
            <v>4260158</v>
          </cell>
          <cell r="B1522">
            <v>10000</v>
          </cell>
        </row>
        <row r="1523">
          <cell r="A1523">
            <v>4260159</v>
          </cell>
          <cell r="B1523">
            <v>10000</v>
          </cell>
        </row>
        <row r="1524">
          <cell r="A1524">
            <v>4260201</v>
          </cell>
          <cell r="B1524">
            <v>10000</v>
          </cell>
        </row>
        <row r="1525">
          <cell r="A1525">
            <v>4260202</v>
          </cell>
          <cell r="B1525">
            <v>10000</v>
          </cell>
        </row>
        <row r="1526">
          <cell r="A1526">
            <v>4260203</v>
          </cell>
          <cell r="B1526">
            <v>10000</v>
          </cell>
        </row>
        <row r="1527">
          <cell r="A1527">
            <v>4260204</v>
          </cell>
          <cell r="B1527">
            <v>10000</v>
          </cell>
        </row>
        <row r="1528">
          <cell r="A1528">
            <v>4260205</v>
          </cell>
          <cell r="B1528">
            <v>10000</v>
          </cell>
        </row>
        <row r="1529">
          <cell r="A1529">
            <v>4260206</v>
          </cell>
          <cell r="B1529">
            <v>10000</v>
          </cell>
        </row>
        <row r="1530">
          <cell r="A1530">
            <v>4260301</v>
          </cell>
          <cell r="B1530">
            <v>10000</v>
          </cell>
        </row>
        <row r="1531">
          <cell r="A1531">
            <v>4260302</v>
          </cell>
          <cell r="B1531">
            <v>10000</v>
          </cell>
        </row>
        <row r="1532">
          <cell r="A1532">
            <v>4260303</v>
          </cell>
          <cell r="B1532">
            <v>10000</v>
          </cell>
        </row>
        <row r="1533">
          <cell r="A1533">
            <v>4260304</v>
          </cell>
          <cell r="B1533">
            <v>10000</v>
          </cell>
        </row>
        <row r="1534">
          <cell r="A1534">
            <v>4260308</v>
          </cell>
          <cell r="B1534">
            <v>10000</v>
          </cell>
        </row>
        <row r="1535">
          <cell r="A1535">
            <v>4260309</v>
          </cell>
          <cell r="B1535">
            <v>10000</v>
          </cell>
        </row>
        <row r="1536">
          <cell r="A1536">
            <v>4260310</v>
          </cell>
          <cell r="B1536">
            <v>10000</v>
          </cell>
        </row>
        <row r="1537">
          <cell r="A1537">
            <v>4260311</v>
          </cell>
          <cell r="B1537">
            <v>10000</v>
          </cell>
        </row>
        <row r="1538">
          <cell r="A1538">
            <v>4260312</v>
          </cell>
          <cell r="B1538">
            <v>10000</v>
          </cell>
        </row>
        <row r="1539">
          <cell r="A1539">
            <v>4260313</v>
          </cell>
          <cell r="B1539">
            <v>10000</v>
          </cell>
        </row>
        <row r="1540">
          <cell r="A1540">
            <v>4260314</v>
          </cell>
          <cell r="B1540">
            <v>10000</v>
          </cell>
        </row>
        <row r="1541">
          <cell r="A1541">
            <v>4260315</v>
          </cell>
          <cell r="B1541">
            <v>10000</v>
          </cell>
        </row>
        <row r="1542">
          <cell r="A1542">
            <v>4260354</v>
          </cell>
          <cell r="B1542">
            <v>2457669</v>
          </cell>
        </row>
        <row r="1543">
          <cell r="A1543">
            <v>4260361</v>
          </cell>
          <cell r="B1543">
            <v>1513917</v>
          </cell>
        </row>
        <row r="1544">
          <cell r="A1544">
            <v>4260377</v>
          </cell>
          <cell r="B1544">
            <v>1190161</v>
          </cell>
        </row>
        <row r="1545">
          <cell r="A1545">
            <v>4260378</v>
          </cell>
          <cell r="B1545">
            <v>1387801</v>
          </cell>
        </row>
        <row r="1546">
          <cell r="A1546">
            <v>4260379</v>
          </cell>
          <cell r="B1546">
            <v>1862796</v>
          </cell>
        </row>
        <row r="1547">
          <cell r="A1547">
            <v>4260380</v>
          </cell>
          <cell r="B1547">
            <v>1935237</v>
          </cell>
        </row>
        <row r="1548">
          <cell r="A1548">
            <v>4260381</v>
          </cell>
          <cell r="B1548">
            <v>2068813</v>
          </cell>
        </row>
        <row r="1549">
          <cell r="A1549">
            <v>4260386</v>
          </cell>
          <cell r="B1549">
            <v>2195825</v>
          </cell>
        </row>
        <row r="1550">
          <cell r="A1550">
            <v>4260387</v>
          </cell>
          <cell r="B1550">
            <v>2780033</v>
          </cell>
        </row>
        <row r="1551">
          <cell r="A1551">
            <v>4260388</v>
          </cell>
          <cell r="B1551">
            <v>3242470</v>
          </cell>
        </row>
        <row r="1552">
          <cell r="A1552">
            <v>4260389</v>
          </cell>
          <cell r="B1552">
            <v>3627362</v>
          </cell>
        </row>
        <row r="1553">
          <cell r="A1553">
            <v>4260390</v>
          </cell>
          <cell r="B1553">
            <v>3058094</v>
          </cell>
        </row>
        <row r="1554">
          <cell r="A1554">
            <v>4260392</v>
          </cell>
          <cell r="B1554">
            <v>4275960</v>
          </cell>
        </row>
        <row r="1555">
          <cell r="A1555">
            <v>4260393</v>
          </cell>
          <cell r="B1555">
            <v>3363899</v>
          </cell>
        </row>
        <row r="1556">
          <cell r="A1556">
            <v>4260394</v>
          </cell>
          <cell r="B1556">
            <v>4167054</v>
          </cell>
        </row>
        <row r="1557">
          <cell r="A1557">
            <v>4260395</v>
          </cell>
          <cell r="B1557">
            <v>1092481</v>
          </cell>
        </row>
        <row r="1558">
          <cell r="A1558">
            <v>4260398</v>
          </cell>
          <cell r="B1558">
            <v>1246468</v>
          </cell>
        </row>
        <row r="1559">
          <cell r="A1559">
            <v>4260399</v>
          </cell>
          <cell r="B1559">
            <v>1133600</v>
          </cell>
        </row>
        <row r="1560">
          <cell r="A1560">
            <v>4260401</v>
          </cell>
          <cell r="B1560">
            <v>10000</v>
          </cell>
        </row>
        <row r="1561">
          <cell r="A1561">
            <v>4260402</v>
          </cell>
          <cell r="B1561">
            <v>10000</v>
          </cell>
        </row>
        <row r="1562">
          <cell r="A1562">
            <v>4260403</v>
          </cell>
          <cell r="B1562">
            <v>10000</v>
          </cell>
        </row>
        <row r="1563">
          <cell r="A1563">
            <v>4260404</v>
          </cell>
          <cell r="B1563">
            <v>10000</v>
          </cell>
        </row>
        <row r="1564">
          <cell r="A1564">
            <v>4260405</v>
          </cell>
          <cell r="B1564">
            <v>10000</v>
          </cell>
        </row>
        <row r="1565">
          <cell r="A1565">
            <v>4260406</v>
          </cell>
          <cell r="B1565">
            <v>10000</v>
          </cell>
        </row>
        <row r="1566">
          <cell r="A1566">
            <v>4260407</v>
          </cell>
          <cell r="B1566">
            <v>10000</v>
          </cell>
        </row>
        <row r="1567">
          <cell r="A1567">
            <v>4260408</v>
          </cell>
          <cell r="B1567">
            <v>10000</v>
          </cell>
        </row>
        <row r="1568">
          <cell r="A1568">
            <v>4260409</v>
          </cell>
          <cell r="B1568">
            <v>10000</v>
          </cell>
        </row>
        <row r="1569">
          <cell r="A1569">
            <v>4260410</v>
          </cell>
          <cell r="B1569">
            <v>10000</v>
          </cell>
        </row>
        <row r="1570">
          <cell r="A1570">
            <v>4260411</v>
          </cell>
          <cell r="B1570">
            <v>10000</v>
          </cell>
        </row>
        <row r="1571">
          <cell r="A1571">
            <v>4260412</v>
          </cell>
          <cell r="B1571">
            <v>10000</v>
          </cell>
        </row>
        <row r="1572">
          <cell r="A1572">
            <v>4260413</v>
          </cell>
          <cell r="B1572">
            <v>10000</v>
          </cell>
        </row>
        <row r="1573">
          <cell r="A1573">
            <v>4260414</v>
          </cell>
          <cell r="B1573">
            <v>10000</v>
          </cell>
        </row>
        <row r="1574">
          <cell r="A1574">
            <v>4260415</v>
          </cell>
          <cell r="B1574">
            <v>10000</v>
          </cell>
        </row>
        <row r="1575">
          <cell r="A1575">
            <v>4260416</v>
          </cell>
          <cell r="B1575">
            <v>10000</v>
          </cell>
        </row>
        <row r="1576">
          <cell r="A1576">
            <v>4260417</v>
          </cell>
          <cell r="B1576">
            <v>10000</v>
          </cell>
        </row>
        <row r="1577">
          <cell r="A1577">
            <v>4260418</v>
          </cell>
          <cell r="B1577">
            <v>10000</v>
          </cell>
        </row>
        <row r="1578">
          <cell r="A1578">
            <v>4260419</v>
          </cell>
          <cell r="B1578">
            <v>10000</v>
          </cell>
        </row>
        <row r="1579">
          <cell r="A1579">
            <v>4260420</v>
          </cell>
          <cell r="B1579">
            <v>10000</v>
          </cell>
        </row>
        <row r="1580">
          <cell r="A1580">
            <v>4260421</v>
          </cell>
          <cell r="B1580">
            <v>10000</v>
          </cell>
        </row>
        <row r="1581">
          <cell r="A1581">
            <v>4260422</v>
          </cell>
          <cell r="B1581">
            <v>10000</v>
          </cell>
        </row>
        <row r="1582">
          <cell r="A1582">
            <v>4260423</v>
          </cell>
          <cell r="B1582">
            <v>10000</v>
          </cell>
        </row>
        <row r="1583">
          <cell r="A1583">
            <v>4260424</v>
          </cell>
          <cell r="B1583">
            <v>10000</v>
          </cell>
        </row>
        <row r="1584">
          <cell r="A1584">
            <v>4260425</v>
          </cell>
          <cell r="B1584">
            <v>10000</v>
          </cell>
        </row>
        <row r="1585">
          <cell r="A1585">
            <v>4260426</v>
          </cell>
          <cell r="B1585">
            <v>10000</v>
          </cell>
        </row>
        <row r="1586">
          <cell r="A1586">
            <v>4260427</v>
          </cell>
          <cell r="B1586">
            <v>10000</v>
          </cell>
        </row>
        <row r="1587">
          <cell r="A1587">
            <v>4260428</v>
          </cell>
          <cell r="B1587">
            <v>10000</v>
          </cell>
        </row>
        <row r="1588">
          <cell r="A1588">
            <v>4260429</v>
          </cell>
          <cell r="B1588">
            <v>10000</v>
          </cell>
        </row>
        <row r="1589">
          <cell r="A1589">
            <v>4260430</v>
          </cell>
          <cell r="B1589">
            <v>10000</v>
          </cell>
        </row>
        <row r="1590">
          <cell r="A1590">
            <v>4260431</v>
          </cell>
          <cell r="B1590">
            <v>10000</v>
          </cell>
        </row>
        <row r="1591">
          <cell r="A1591">
            <v>4260432</v>
          </cell>
          <cell r="B1591">
            <v>10000</v>
          </cell>
        </row>
        <row r="1592">
          <cell r="A1592">
            <v>4260433</v>
          </cell>
          <cell r="B1592">
            <v>10000</v>
          </cell>
        </row>
        <row r="1593">
          <cell r="A1593">
            <v>4260434</v>
          </cell>
          <cell r="B1593">
            <v>10000</v>
          </cell>
        </row>
        <row r="1594">
          <cell r="A1594">
            <v>4260435</v>
          </cell>
          <cell r="B1594">
            <v>10000</v>
          </cell>
        </row>
        <row r="1595">
          <cell r="A1595">
            <v>4260436</v>
          </cell>
          <cell r="B1595">
            <v>10000</v>
          </cell>
        </row>
        <row r="1596">
          <cell r="A1596">
            <v>4260501</v>
          </cell>
          <cell r="B1596">
            <v>10000</v>
          </cell>
        </row>
        <row r="1597">
          <cell r="A1597">
            <v>4260502</v>
          </cell>
          <cell r="B1597">
            <v>10000</v>
          </cell>
        </row>
        <row r="1598">
          <cell r="A1598">
            <v>4260503</v>
          </cell>
          <cell r="B1598">
            <v>10000</v>
          </cell>
        </row>
        <row r="1599">
          <cell r="A1599">
            <v>4260504</v>
          </cell>
          <cell r="B1599">
            <v>10000</v>
          </cell>
        </row>
        <row r="1600">
          <cell r="A1600">
            <v>4260505</v>
          </cell>
          <cell r="B1600">
            <v>10000</v>
          </cell>
        </row>
        <row r="1601">
          <cell r="A1601">
            <v>4260506</v>
          </cell>
          <cell r="B1601">
            <v>10000</v>
          </cell>
        </row>
        <row r="1602">
          <cell r="A1602">
            <v>4260507</v>
          </cell>
          <cell r="B1602">
            <v>10000</v>
          </cell>
        </row>
        <row r="1603">
          <cell r="A1603">
            <v>4260508</v>
          </cell>
          <cell r="B1603">
            <v>10000</v>
          </cell>
        </row>
        <row r="1604">
          <cell r="A1604">
            <v>4260509</v>
          </cell>
          <cell r="B1604">
            <v>10000</v>
          </cell>
        </row>
        <row r="1605">
          <cell r="A1605">
            <v>4260510</v>
          </cell>
          <cell r="B1605">
            <v>10000</v>
          </cell>
        </row>
        <row r="1606">
          <cell r="A1606">
            <v>4260511</v>
          </cell>
          <cell r="B1606">
            <v>10000</v>
          </cell>
        </row>
        <row r="1607">
          <cell r="A1607">
            <v>4260512</v>
          </cell>
          <cell r="B1607">
            <v>10000</v>
          </cell>
        </row>
        <row r="1608">
          <cell r="A1608">
            <v>4260513</v>
          </cell>
          <cell r="B1608">
            <v>10000</v>
          </cell>
        </row>
        <row r="1609">
          <cell r="A1609">
            <v>4260514</v>
          </cell>
          <cell r="B1609">
            <v>10000</v>
          </cell>
        </row>
        <row r="1610">
          <cell r="A1610">
            <v>4260515</v>
          </cell>
          <cell r="B1610">
            <v>10000</v>
          </cell>
        </row>
        <row r="1611">
          <cell r="A1611">
            <v>4260516</v>
          </cell>
          <cell r="B1611">
            <v>10000</v>
          </cell>
        </row>
        <row r="1612">
          <cell r="A1612">
            <v>4260517</v>
          </cell>
          <cell r="B1612">
            <v>10000</v>
          </cell>
        </row>
        <row r="1613">
          <cell r="A1613">
            <v>4260518</v>
          </cell>
          <cell r="B1613">
            <v>10000</v>
          </cell>
        </row>
        <row r="1614">
          <cell r="A1614">
            <v>4260519</v>
          </cell>
          <cell r="B1614">
            <v>10000</v>
          </cell>
        </row>
        <row r="1615">
          <cell r="A1615">
            <v>4260520</v>
          </cell>
          <cell r="B1615">
            <v>10000</v>
          </cell>
        </row>
        <row r="1616">
          <cell r="A1616">
            <v>4260521</v>
          </cell>
          <cell r="B1616">
            <v>10000</v>
          </cell>
        </row>
        <row r="1617">
          <cell r="A1617">
            <v>4260522</v>
          </cell>
          <cell r="B1617">
            <v>10000</v>
          </cell>
        </row>
        <row r="1618">
          <cell r="A1618">
            <v>4260523</v>
          </cell>
          <cell r="B1618">
            <v>10000</v>
          </cell>
        </row>
        <row r="1619">
          <cell r="A1619">
            <v>4260524</v>
          </cell>
          <cell r="B1619">
            <v>10000</v>
          </cell>
        </row>
        <row r="1620">
          <cell r="A1620">
            <v>4260525</v>
          </cell>
          <cell r="B1620">
            <v>10000</v>
          </cell>
        </row>
        <row r="1621">
          <cell r="A1621">
            <v>4260526</v>
          </cell>
          <cell r="B1621">
            <v>10000</v>
          </cell>
        </row>
        <row r="1622">
          <cell r="A1622">
            <v>4260527</v>
          </cell>
          <cell r="B1622">
            <v>10000</v>
          </cell>
        </row>
        <row r="1623">
          <cell r="A1623">
            <v>4260528</v>
          </cell>
          <cell r="B1623">
            <v>10000</v>
          </cell>
        </row>
        <row r="1624">
          <cell r="A1624">
            <v>4260529</v>
          </cell>
          <cell r="B1624">
            <v>10000</v>
          </cell>
        </row>
        <row r="1625">
          <cell r="A1625">
            <v>4260530</v>
          </cell>
          <cell r="B1625">
            <v>10000</v>
          </cell>
        </row>
        <row r="1626">
          <cell r="A1626">
            <v>4260531</v>
          </cell>
          <cell r="B1626">
            <v>10000</v>
          </cell>
        </row>
        <row r="1627">
          <cell r="A1627">
            <v>4260532</v>
          </cell>
          <cell r="B1627">
            <v>10000</v>
          </cell>
        </row>
        <row r="1628">
          <cell r="A1628">
            <v>4260533</v>
          </cell>
          <cell r="B1628">
            <v>10000</v>
          </cell>
        </row>
        <row r="1629">
          <cell r="A1629">
            <v>4260534</v>
          </cell>
          <cell r="B1629">
            <v>10000</v>
          </cell>
        </row>
        <row r="1630">
          <cell r="A1630">
            <v>4260535</v>
          </cell>
          <cell r="B1630">
            <v>10000</v>
          </cell>
        </row>
        <row r="1631">
          <cell r="A1631">
            <v>4260536</v>
          </cell>
          <cell r="B1631">
            <v>10000</v>
          </cell>
        </row>
        <row r="1632">
          <cell r="A1632">
            <v>4260537</v>
          </cell>
          <cell r="B1632">
            <v>10000</v>
          </cell>
        </row>
        <row r="1633">
          <cell r="A1633">
            <v>4260538</v>
          </cell>
          <cell r="B1633">
            <v>10000</v>
          </cell>
        </row>
        <row r="1634">
          <cell r="A1634">
            <v>4260539</v>
          </cell>
          <cell r="B1634">
            <v>10000</v>
          </cell>
        </row>
        <row r="1635">
          <cell r="A1635">
            <v>4260540</v>
          </cell>
          <cell r="B1635">
            <v>10000</v>
          </cell>
        </row>
        <row r="1636">
          <cell r="A1636">
            <v>4260541</v>
          </cell>
          <cell r="B1636">
            <v>10000</v>
          </cell>
        </row>
        <row r="1637">
          <cell r="A1637">
            <v>4260542</v>
          </cell>
          <cell r="B1637">
            <v>10000</v>
          </cell>
        </row>
        <row r="1638">
          <cell r="A1638">
            <v>4260543</v>
          </cell>
          <cell r="B1638">
            <v>10000</v>
          </cell>
        </row>
        <row r="1639">
          <cell r="A1639">
            <v>4260544</v>
          </cell>
          <cell r="B1639">
            <v>10000</v>
          </cell>
        </row>
        <row r="1640">
          <cell r="A1640">
            <v>4260545</v>
          </cell>
          <cell r="B1640">
            <v>10000</v>
          </cell>
        </row>
        <row r="1641">
          <cell r="A1641">
            <v>4260546</v>
          </cell>
          <cell r="B1641">
            <v>10000</v>
          </cell>
        </row>
        <row r="1642">
          <cell r="A1642">
            <v>4260547</v>
          </cell>
          <cell r="B1642">
            <v>10000</v>
          </cell>
        </row>
        <row r="1643">
          <cell r="A1643">
            <v>4260548</v>
          </cell>
          <cell r="B1643">
            <v>10000</v>
          </cell>
        </row>
        <row r="1644">
          <cell r="A1644">
            <v>4260549</v>
          </cell>
          <cell r="B1644">
            <v>10000</v>
          </cell>
        </row>
        <row r="1645">
          <cell r="A1645">
            <v>4260550</v>
          </cell>
          <cell r="B1645">
            <v>10000</v>
          </cell>
        </row>
        <row r="1646">
          <cell r="A1646">
            <v>4260551</v>
          </cell>
          <cell r="B1646">
            <v>10000</v>
          </cell>
        </row>
        <row r="1647">
          <cell r="A1647">
            <v>4260552</v>
          </cell>
          <cell r="B1647">
            <v>10000</v>
          </cell>
        </row>
        <row r="1648">
          <cell r="A1648">
            <v>4260553</v>
          </cell>
          <cell r="B1648">
            <v>10000</v>
          </cell>
        </row>
        <row r="1649">
          <cell r="A1649">
            <v>4260554</v>
          </cell>
          <cell r="B1649">
            <v>10000</v>
          </cell>
        </row>
        <row r="1650">
          <cell r="A1650">
            <v>4270187</v>
          </cell>
          <cell r="B1650">
            <v>10000</v>
          </cell>
        </row>
        <row r="1651">
          <cell r="A1651">
            <v>4270188</v>
          </cell>
          <cell r="B1651">
            <v>10000</v>
          </cell>
        </row>
        <row r="1652">
          <cell r="A1652">
            <v>4270189</v>
          </cell>
          <cell r="B1652">
            <v>10000</v>
          </cell>
        </row>
        <row r="1653">
          <cell r="A1653">
            <v>4270190</v>
          </cell>
          <cell r="B1653">
            <v>10000</v>
          </cell>
        </row>
        <row r="1654">
          <cell r="A1654">
            <v>4270191</v>
          </cell>
          <cell r="B1654">
            <v>10000</v>
          </cell>
        </row>
        <row r="1655">
          <cell r="A1655">
            <v>4270199</v>
          </cell>
          <cell r="B1655">
            <v>10000</v>
          </cell>
        </row>
        <row r="1656">
          <cell r="A1656">
            <v>4270201</v>
          </cell>
          <cell r="B1656">
            <v>10000</v>
          </cell>
        </row>
        <row r="1657">
          <cell r="A1657">
            <v>4270202</v>
          </cell>
          <cell r="B1657">
            <v>10000</v>
          </cell>
        </row>
        <row r="1658">
          <cell r="A1658">
            <v>4270203</v>
          </cell>
          <cell r="B1658">
            <v>10000</v>
          </cell>
        </row>
        <row r="1659">
          <cell r="A1659">
            <v>4270205</v>
          </cell>
          <cell r="B1659">
            <v>171634</v>
          </cell>
        </row>
      </sheetData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catoma"/>
      <sheetName val="Condución PVC"/>
      <sheetName val="Tanque"/>
      <sheetName val="PTO BOCA-COND"/>
      <sheetName val="PTO TANQ.DE ALM"/>
      <sheetName val="PTO REDES"/>
      <sheetName val="PTO REDES BA"/>
      <sheetName val="Inversión Acdto"/>
      <sheetName val="CANT OBRA "/>
      <sheetName val="APU "/>
      <sheetName val="Base de Diseño"/>
      <sheetName val="Hoja2"/>
      <sheetName val="VI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Name</v>
          </cell>
          <cell r="B1" t="str">
            <v>North</v>
          </cell>
          <cell r="C1" t="str">
            <v>East</v>
          </cell>
          <cell r="D1" t="str">
            <v>Zeta</v>
          </cell>
        </row>
        <row r="2">
          <cell r="A2" t="str">
            <v>E 1</v>
          </cell>
          <cell r="B2">
            <v>1198640</v>
          </cell>
          <cell r="C2">
            <v>1156060</v>
          </cell>
          <cell r="D2">
            <v>2550</v>
          </cell>
        </row>
        <row r="3">
          <cell r="A3" t="str">
            <v>E 2</v>
          </cell>
          <cell r="B3">
            <v>1198661.4314833826</v>
          </cell>
          <cell r="C3">
            <v>1156068.3521955032</v>
          </cell>
          <cell r="D3">
            <v>2545.1046240562905</v>
          </cell>
        </row>
        <row r="4">
          <cell r="A4" t="str">
            <v>E 3</v>
          </cell>
          <cell r="B4">
            <v>1198683.586271784</v>
          </cell>
          <cell r="C4">
            <v>1156071.7747893706</v>
          </cell>
          <cell r="D4">
            <v>2543.7430088693109</v>
          </cell>
        </row>
        <row r="5">
          <cell r="A5" t="str">
            <v>E 4</v>
          </cell>
          <cell r="B5">
            <v>1198698.1670580145</v>
          </cell>
          <cell r="C5">
            <v>1156081.3966551002</v>
          </cell>
          <cell r="D5">
            <v>2538.5431524070723</v>
          </cell>
        </row>
        <row r="6">
          <cell r="A6" t="str">
            <v>E 5</v>
          </cell>
          <cell r="B6">
            <v>1198736.3187798336</v>
          </cell>
          <cell r="C6">
            <v>1156098.3968606419</v>
          </cell>
          <cell r="D6">
            <v>2525.3241544755488</v>
          </cell>
        </row>
        <row r="7">
          <cell r="A7" t="str">
            <v>E 6</v>
          </cell>
          <cell r="B7">
            <v>1198797.1544322704</v>
          </cell>
          <cell r="C7">
            <v>1156159.0675707262</v>
          </cell>
          <cell r="D7">
            <v>2476.4892245824485</v>
          </cell>
        </row>
        <row r="8">
          <cell r="A8" t="str">
            <v>E 7</v>
          </cell>
          <cell r="B8">
            <v>1198870.1339611248</v>
          </cell>
          <cell r="C8">
            <v>1156211.0742659138</v>
          </cell>
          <cell r="D8">
            <v>2440.1465126943672</v>
          </cell>
        </row>
        <row r="9">
          <cell r="A9" t="str">
            <v>E 8</v>
          </cell>
          <cell r="B9">
            <v>1198912.005967923</v>
          </cell>
          <cell r="C9">
            <v>1156281.1683285895</v>
          </cell>
          <cell r="D9">
            <v>2396.6195408709491</v>
          </cell>
        </row>
        <row r="10">
          <cell r="A10" t="str">
            <v>E 9</v>
          </cell>
          <cell r="B10">
            <v>1198929.4387574408</v>
          </cell>
          <cell r="C10">
            <v>1156292.470221336</v>
          </cell>
          <cell r="D10">
            <v>2405.4598504983906</v>
          </cell>
        </row>
        <row r="11">
          <cell r="A11" t="str">
            <v>E 10</v>
          </cell>
          <cell r="B11">
            <v>1198959.5201276727</v>
          </cell>
          <cell r="C11">
            <v>1156292.0501788759</v>
          </cell>
          <cell r="D11">
            <v>2407.3290903378183</v>
          </cell>
        </row>
        <row r="12">
          <cell r="A12" t="str">
            <v>E 11</v>
          </cell>
          <cell r="B12">
            <v>1198969.6578653136</v>
          </cell>
          <cell r="C12">
            <v>1156296.5703879667</v>
          </cell>
          <cell r="D12">
            <v>2408.6289055529542</v>
          </cell>
        </row>
        <row r="13">
          <cell r="A13" t="str">
            <v>E 12</v>
          </cell>
          <cell r="B13">
            <v>1198997.1656322635</v>
          </cell>
          <cell r="C13">
            <v>1156318.0714770283</v>
          </cell>
          <cell r="D13">
            <v>2410.3657641319828</v>
          </cell>
        </row>
        <row r="14">
          <cell r="A14" t="str">
            <v>E 13</v>
          </cell>
          <cell r="B14">
            <v>1199014.6888316069</v>
          </cell>
          <cell r="C14">
            <v>1156366.7144359644</v>
          </cell>
          <cell r="D14">
            <v>2418.656790779115</v>
          </cell>
        </row>
        <row r="15">
          <cell r="A15" t="str">
            <v>E 14</v>
          </cell>
          <cell r="B15">
            <v>1199045.5391627883</v>
          </cell>
          <cell r="C15">
            <v>1156394.2185225531</v>
          </cell>
          <cell r="D15">
            <v>2413.3544141438406</v>
          </cell>
        </row>
        <row r="16">
          <cell r="A16" t="str">
            <v>E 15</v>
          </cell>
          <cell r="B16">
            <v>1199072.6851913074</v>
          </cell>
          <cell r="C16">
            <v>1156403.7376346891</v>
          </cell>
          <cell r="D16">
            <v>2412.374426449378</v>
          </cell>
        </row>
        <row r="17">
          <cell r="A17" t="str">
            <v>E 16</v>
          </cell>
          <cell r="B17">
            <v>1199109.1054662245</v>
          </cell>
          <cell r="C17">
            <v>1156404.662002966</v>
          </cell>
          <cell r="D17">
            <v>2410.2977053058694</v>
          </cell>
        </row>
        <row r="18">
          <cell r="A18" t="str">
            <v>E 17</v>
          </cell>
          <cell r="B18">
            <v>1199146.7301672616</v>
          </cell>
          <cell r="C18">
            <v>1156419.2380378852</v>
          </cell>
          <cell r="D18">
            <v>2414.0748706577365</v>
          </cell>
        </row>
        <row r="19">
          <cell r="A19" t="str">
            <v>E 18</v>
          </cell>
          <cell r="B19">
            <v>1199155.218049777</v>
          </cell>
          <cell r="C19">
            <v>1156421.6727897346</v>
          </cell>
          <cell r="D19">
            <v>2412.5079255404767</v>
          </cell>
        </row>
        <row r="20">
          <cell r="A20" t="str">
            <v>E 19</v>
          </cell>
          <cell r="B20">
            <v>1199169.9025881013</v>
          </cell>
          <cell r="C20">
            <v>1156446.3989092207</v>
          </cell>
          <cell r="D20">
            <v>2405.9085691368978</v>
          </cell>
        </row>
        <row r="21">
          <cell r="A21" t="str">
            <v>E 20</v>
          </cell>
          <cell r="B21">
            <v>1199298.650311891</v>
          </cell>
          <cell r="C21">
            <v>1156463.8730267235</v>
          </cell>
          <cell r="D21">
            <v>2408.9650377332209</v>
          </cell>
        </row>
        <row r="22">
          <cell r="A22" t="str">
            <v>E 21</v>
          </cell>
          <cell r="B22">
            <v>1199373.198706822</v>
          </cell>
          <cell r="C22">
            <v>1156498.8760566739</v>
          </cell>
          <cell r="D22">
            <v>2412.3997980423665</v>
          </cell>
        </row>
        <row r="23">
          <cell r="A23" t="str">
            <v>E 22</v>
          </cell>
          <cell r="B23">
            <v>1199441.4786268498</v>
          </cell>
          <cell r="C23">
            <v>1156545.3187344507</v>
          </cell>
          <cell r="D23">
            <v>2436.802798203616</v>
          </cell>
        </row>
        <row r="24">
          <cell r="A24" t="str">
            <v>E 23</v>
          </cell>
          <cell r="B24">
            <v>1199521.2996775832</v>
          </cell>
          <cell r="C24">
            <v>1156548.5618900547</v>
          </cell>
          <cell r="D24">
            <v>2464.4118288048576</v>
          </cell>
        </row>
        <row r="25">
          <cell r="A25" t="str">
            <v>E 24</v>
          </cell>
          <cell r="B25">
            <v>1199572.2389211939</v>
          </cell>
          <cell r="C25">
            <v>1156571.0494265996</v>
          </cell>
          <cell r="D25">
            <v>2473.0790380116791</v>
          </cell>
        </row>
        <row r="26">
          <cell r="A26" t="str">
            <v>E 25</v>
          </cell>
          <cell r="B26">
            <v>1199603.4357596841</v>
          </cell>
          <cell r="C26">
            <v>1156603.7219986247</v>
          </cell>
          <cell r="D26">
            <v>2477.979364855566</v>
          </cell>
        </row>
        <row r="27">
          <cell r="A27" t="str">
            <v>E 26</v>
          </cell>
          <cell r="B27">
            <v>1199701.4847613908</v>
          </cell>
          <cell r="C27">
            <v>1156655.3262834204</v>
          </cell>
          <cell r="D27">
            <v>2489.5731431741115</v>
          </cell>
        </row>
        <row r="28">
          <cell r="A28" t="str">
            <v>E 27</v>
          </cell>
          <cell r="B28">
            <v>1199788.6923681123</v>
          </cell>
          <cell r="C28">
            <v>1156699.5267066755</v>
          </cell>
          <cell r="D28">
            <v>2498.0566500024424</v>
          </cell>
        </row>
        <row r="29">
          <cell r="A29" t="str">
            <v>E 28</v>
          </cell>
          <cell r="B29">
            <v>1199956.8116079145</v>
          </cell>
          <cell r="C29">
            <v>1156733.4509385289</v>
          </cell>
          <cell r="D29">
            <v>2526.1746814342487</v>
          </cell>
        </row>
        <row r="30">
          <cell r="A30" t="str">
            <v>E29</v>
          </cell>
          <cell r="B30">
            <v>1199980.2646430244</v>
          </cell>
          <cell r="C30">
            <v>1156722.4720818489</v>
          </cell>
          <cell r="D30">
            <v>2526.5137019595463</v>
          </cell>
        </row>
        <row r="31">
          <cell r="A31" t="str">
            <v>E 30</v>
          </cell>
          <cell r="B31">
            <v>1200044.6801509394</v>
          </cell>
          <cell r="C31">
            <v>1156678.4964718393</v>
          </cell>
          <cell r="D31">
            <v>2527.1414319375754</v>
          </cell>
        </row>
        <row r="32">
          <cell r="A32" t="str">
            <v>E 31</v>
          </cell>
          <cell r="B32">
            <v>1200136.8110802278</v>
          </cell>
          <cell r="C32">
            <v>1156607.2182229683</v>
          </cell>
          <cell r="D32">
            <v>2528.4743495898706</v>
          </cell>
        </row>
        <row r="33">
          <cell r="A33" t="str">
            <v>E 32</v>
          </cell>
          <cell r="B33">
            <v>1200162.5207158499</v>
          </cell>
          <cell r="C33">
            <v>1156596.6185593507</v>
          </cell>
          <cell r="D33">
            <v>2529.543450072958</v>
          </cell>
        </row>
        <row r="34">
          <cell r="A34" t="str">
            <v>E 33</v>
          </cell>
          <cell r="B34">
            <v>1200175.6344881034</v>
          </cell>
          <cell r="C34">
            <v>1156604.8501298656</v>
          </cell>
          <cell r="D34">
            <v>2529.0333000633195</v>
          </cell>
        </row>
        <row r="35">
          <cell r="A35" t="str">
            <v>E 34</v>
          </cell>
          <cell r="B35">
            <v>1200185.7576149923</v>
          </cell>
          <cell r="C35">
            <v>1156626.4035404285</v>
          </cell>
          <cell r="D35">
            <v>2527.5858055742556</v>
          </cell>
        </row>
        <row r="36">
          <cell r="A36" t="str">
            <v>E 35</v>
          </cell>
          <cell r="B36">
            <v>1200196.636358859</v>
          </cell>
          <cell r="C36">
            <v>1156658.1777511265</v>
          </cell>
          <cell r="D36">
            <v>2522.9993702856968</v>
          </cell>
        </row>
        <row r="37">
          <cell r="A37" t="str">
            <v>E 36</v>
          </cell>
          <cell r="B37">
            <v>1200214.8943246687</v>
          </cell>
          <cell r="C37">
            <v>1156670.5470704213</v>
          </cell>
          <cell r="D37">
            <v>2524.4619796295628</v>
          </cell>
        </row>
        <row r="38">
          <cell r="A38" t="str">
            <v>E 37</v>
          </cell>
          <cell r="B38">
            <v>1200227.4525368223</v>
          </cell>
          <cell r="C38">
            <v>1156676.5126103323</v>
          </cell>
          <cell r="D38">
            <v>2526.515243746564</v>
          </cell>
        </row>
        <row r="39">
          <cell r="A39" t="str">
            <v>E 38</v>
          </cell>
          <cell r="B39">
            <v>1200245.0926652306</v>
          </cell>
          <cell r="C39">
            <v>1156686.3057915287</v>
          </cell>
          <cell r="D39">
            <v>2525.8224102553554</v>
          </cell>
        </row>
        <row r="40">
          <cell r="A40" t="str">
            <v>E 39</v>
          </cell>
          <cell r="B40">
            <v>1200263.0483829228</v>
          </cell>
          <cell r="C40">
            <v>1156709.0382745424</v>
          </cell>
          <cell r="D40">
            <v>2524.8665308469367</v>
          </cell>
        </row>
        <row r="41">
          <cell r="A41" t="str">
            <v>E 41</v>
          </cell>
          <cell r="B41">
            <v>1200410.2710751474</v>
          </cell>
          <cell r="C41">
            <v>1156789.9855081504</v>
          </cell>
          <cell r="D41">
            <v>2520.745140985654</v>
          </cell>
        </row>
        <row r="42">
          <cell r="A42" t="str">
            <v>E 42</v>
          </cell>
          <cell r="B42">
            <v>1200427.8152201665</v>
          </cell>
          <cell r="C42">
            <v>1156804.1999423217</v>
          </cell>
          <cell r="D42">
            <v>2522.3970014328224</v>
          </cell>
        </row>
        <row r="43">
          <cell r="A43" t="str">
            <v>E 43</v>
          </cell>
          <cell r="B43">
            <v>1200443.419138185</v>
          </cell>
          <cell r="C43">
            <v>1156826.4880962861</v>
          </cell>
          <cell r="D43">
            <v>2523.4740919172491</v>
          </cell>
        </row>
        <row r="44">
          <cell r="A44" t="str">
            <v>E 44</v>
          </cell>
          <cell r="B44">
            <v>1200460.2974662515</v>
          </cell>
          <cell r="C44">
            <v>1156842.8395745573</v>
          </cell>
          <cell r="D44">
            <v>2523.4495967104467</v>
          </cell>
        </row>
        <row r="45">
          <cell r="A45" t="str">
            <v>E 45</v>
          </cell>
          <cell r="B45">
            <v>1200468.2695589254</v>
          </cell>
          <cell r="C45">
            <v>1156856.8799684118</v>
          </cell>
          <cell r="D45">
            <v>2521.032104719337</v>
          </cell>
        </row>
        <row r="46">
          <cell r="A46" t="str">
            <v>E 46</v>
          </cell>
          <cell r="B46">
            <v>1200476.6167207242</v>
          </cell>
          <cell r="C46">
            <v>1156874.3627035725</v>
          </cell>
          <cell r="D46">
            <v>2525.1188178440757</v>
          </cell>
        </row>
        <row r="47">
          <cell r="A47" t="str">
            <v>E 47</v>
          </cell>
          <cell r="B47">
            <v>1200485.5136852486</v>
          </cell>
          <cell r="C47">
            <v>1156888.2938358786</v>
          </cell>
          <cell r="D47">
            <v>2522.2913882734438</v>
          </cell>
        </row>
        <row r="48">
          <cell r="A48" t="str">
            <v>E 48</v>
          </cell>
          <cell r="B48">
            <v>1200495.2845766561</v>
          </cell>
          <cell r="C48">
            <v>1156919.8395358517</v>
          </cell>
          <cell r="D48">
            <v>2530.6070980262871</v>
          </cell>
        </row>
        <row r="49">
          <cell r="A49" t="str">
            <v>E 49</v>
          </cell>
          <cell r="B49">
            <v>1200494.4885837378</v>
          </cell>
          <cell r="C49">
            <v>1156929.4927303381</v>
          </cell>
          <cell r="D49">
            <v>2530.9761702945561</v>
          </cell>
        </row>
        <row r="50">
          <cell r="A50" t="str">
            <v>E 50</v>
          </cell>
          <cell r="B50">
            <v>1200513.6383498514</v>
          </cell>
          <cell r="C50">
            <v>1156948.3275848073</v>
          </cell>
          <cell r="D50">
            <v>2532.9196575334759</v>
          </cell>
        </row>
        <row r="51">
          <cell r="A51" t="str">
            <v>E 51</v>
          </cell>
          <cell r="B51">
            <v>1200527.8018260011</v>
          </cell>
          <cell r="C51">
            <v>1156951.6575679844</v>
          </cell>
          <cell r="D51">
            <v>2532.8501755128191</v>
          </cell>
        </row>
        <row r="52">
          <cell r="A52" t="str">
            <v>E 52</v>
          </cell>
          <cell r="B52">
            <v>1200555.8606089833</v>
          </cell>
          <cell r="C52">
            <v>1156965.6293315708</v>
          </cell>
          <cell r="D52">
            <v>2539.633655583702</v>
          </cell>
        </row>
        <row r="53">
          <cell r="A53" t="str">
            <v>E 53</v>
          </cell>
          <cell r="B53">
            <v>1200588.968307907</v>
          </cell>
          <cell r="C53">
            <v>1156968.3383526683</v>
          </cell>
          <cell r="D53">
            <v>2536.052654585189</v>
          </cell>
        </row>
        <row r="54">
          <cell r="A54" t="str">
            <v>E 54</v>
          </cell>
          <cell r="B54">
            <v>1200636.4165721599</v>
          </cell>
          <cell r="C54">
            <v>1156935.6796077611</v>
          </cell>
          <cell r="D54">
            <v>2524.0563747214169</v>
          </cell>
        </row>
        <row r="55">
          <cell r="A55" t="str">
            <v>E 56</v>
          </cell>
          <cell r="B55">
            <v>1200693.9773621943</v>
          </cell>
          <cell r="C55">
            <v>1156907.2694783767</v>
          </cell>
          <cell r="D55">
            <v>2519.9643090939949</v>
          </cell>
        </row>
        <row r="56">
          <cell r="A56" t="str">
            <v>E 57</v>
          </cell>
          <cell r="B56">
            <v>1200828.4679483431</v>
          </cell>
          <cell r="C56">
            <v>1156873.6610171979</v>
          </cell>
          <cell r="D56">
            <v>2512.7569087757802</v>
          </cell>
        </row>
        <row r="57">
          <cell r="A57" t="str">
            <v>E 58</v>
          </cell>
          <cell r="B57">
            <v>1200910.4893043702</v>
          </cell>
          <cell r="C57">
            <v>1156924.935768188</v>
          </cell>
          <cell r="D57">
            <v>2514.1640308735709</v>
          </cell>
        </row>
        <row r="58">
          <cell r="A58" t="str">
            <v>E 59</v>
          </cell>
          <cell r="B58">
            <v>1201009.0339333627</v>
          </cell>
          <cell r="C58">
            <v>1156969.0765534306</v>
          </cell>
          <cell r="D58">
            <v>2515.6719463501986</v>
          </cell>
        </row>
        <row r="59">
          <cell r="A59" t="str">
            <v>E 60</v>
          </cell>
          <cell r="B59">
            <v>1201158.8053361846</v>
          </cell>
          <cell r="C59">
            <v>1156997.7109470337</v>
          </cell>
          <cell r="D59">
            <v>2514.1149215443006</v>
          </cell>
        </row>
        <row r="60">
          <cell r="A60" t="str">
            <v>E 61</v>
          </cell>
          <cell r="B60">
            <v>1201236.5577927362</v>
          </cell>
          <cell r="C60">
            <v>1156974.4457112809</v>
          </cell>
          <cell r="D60">
            <v>2515.4459357619758</v>
          </cell>
        </row>
        <row r="61">
          <cell r="A61" t="str">
            <v>TANQUE</v>
          </cell>
          <cell r="B61">
            <v>1201223.0777387635</v>
          </cell>
          <cell r="C61">
            <v>1156997.6346046545</v>
          </cell>
          <cell r="D61">
            <v>2515.4459357619758</v>
          </cell>
        </row>
        <row r="62">
          <cell r="A62" t="str">
            <v>E 63</v>
          </cell>
          <cell r="B62">
            <v>1201329.7340078545</v>
          </cell>
          <cell r="C62">
            <v>1157002.9621789558</v>
          </cell>
          <cell r="D62">
            <v>2499.4530312399193</v>
          </cell>
        </row>
        <row r="63">
          <cell r="A63" t="str">
            <v>E 64</v>
          </cell>
          <cell r="B63">
            <v>1201410.1940114372</v>
          </cell>
          <cell r="C63">
            <v>1157056.6110600331</v>
          </cell>
          <cell r="D63">
            <v>2494.1111248591005</v>
          </cell>
        </row>
        <row r="64">
          <cell r="A64" t="str">
            <v>E 65</v>
          </cell>
          <cell r="B64">
            <v>1201456.7728091641</v>
          </cell>
          <cell r="C64">
            <v>1157077.2427571008</v>
          </cell>
          <cell r="D64">
            <v>2495.8069813297693</v>
          </cell>
        </row>
        <row r="65">
          <cell r="A65" t="str">
            <v>E 66</v>
          </cell>
          <cell r="B65">
            <v>1201524.1942204738</v>
          </cell>
          <cell r="C65">
            <v>1157073.8030849809</v>
          </cell>
          <cell r="D65">
            <v>2485.6643794112151</v>
          </cell>
        </row>
        <row r="66">
          <cell r="A66" t="str">
            <v>E 67</v>
          </cell>
          <cell r="B66">
            <v>1201624.6767403781</v>
          </cell>
          <cell r="C66">
            <v>1157090.9889045537</v>
          </cell>
          <cell r="D66">
            <v>2471.0331145625109</v>
          </cell>
        </row>
        <row r="67">
          <cell r="A67" t="str">
            <v>E 68</v>
          </cell>
          <cell r="B67">
            <v>1201740.8944677503</v>
          </cell>
          <cell r="C67">
            <v>1157104.4260477917</v>
          </cell>
          <cell r="D67">
            <v>2455.5748598036562</v>
          </cell>
        </row>
        <row r="68">
          <cell r="A68" t="str">
            <v>E 69</v>
          </cell>
          <cell r="B68">
            <v>1201767.9082942279</v>
          </cell>
          <cell r="C68">
            <v>1157084.5400441966</v>
          </cell>
          <cell r="D68">
            <v>2449.2413625378786</v>
          </cell>
        </row>
        <row r="69">
          <cell r="A69" t="str">
            <v>E 70</v>
          </cell>
          <cell r="B69">
            <v>1201801.3983906147</v>
          </cell>
          <cell r="C69">
            <v>1157064.4701631886</v>
          </cell>
          <cell r="D69">
            <v>2450.7290662171895</v>
          </cell>
        </row>
        <row r="70">
          <cell r="A70" t="str">
            <v>E 71</v>
          </cell>
          <cell r="B70">
            <v>1201844.8558655567</v>
          </cell>
          <cell r="C70">
            <v>1157068.5653501705</v>
          </cell>
          <cell r="D70">
            <v>2448.6374382848117</v>
          </cell>
        </row>
        <row r="71">
          <cell r="A71" t="str">
            <v>E 72</v>
          </cell>
          <cell r="B71">
            <v>1201883.660074306</v>
          </cell>
          <cell r="C71">
            <v>1157059.8402101472</v>
          </cell>
          <cell r="D71">
            <v>2444.4945160042294</v>
          </cell>
        </row>
        <row r="72">
          <cell r="A72" t="str">
            <v>E 73</v>
          </cell>
          <cell r="B72">
            <v>1202017.8484438281</v>
          </cell>
          <cell r="C72">
            <v>1157027.9613910771</v>
          </cell>
          <cell r="D72">
            <v>2441.2365798892761</v>
          </cell>
        </row>
        <row r="73">
          <cell r="A73" t="str">
            <v>E 74</v>
          </cell>
          <cell r="B73">
            <v>1202118.2784571757</v>
          </cell>
          <cell r="C73">
            <v>1157017.5288250018</v>
          </cell>
          <cell r="D73">
            <v>2426.7781364565503</v>
          </cell>
        </row>
        <row r="74">
          <cell r="A74" t="str">
            <v>E 75</v>
          </cell>
          <cell r="B74">
            <v>1202258.4071790825</v>
          </cell>
          <cell r="C74">
            <v>1156925.9378520846</v>
          </cell>
          <cell r="D74">
            <v>2410.3681708084036</v>
          </cell>
        </row>
        <row r="75">
          <cell r="A75" t="str">
            <v>E 76</v>
          </cell>
          <cell r="B75">
            <v>1202323.5447882202</v>
          </cell>
          <cell r="C75">
            <v>1156842.8871709555</v>
          </cell>
          <cell r="D75">
            <v>2394.0941138854596</v>
          </cell>
        </row>
        <row r="76">
          <cell r="A76" t="str">
            <v>E 77</v>
          </cell>
          <cell r="B76">
            <v>1202412.7836709954</v>
          </cell>
          <cell r="C76">
            <v>1156756.1692606518</v>
          </cell>
          <cell r="D76">
            <v>2391.2061802686144</v>
          </cell>
        </row>
        <row r="77">
          <cell r="A77" t="str">
            <v>E 78</v>
          </cell>
          <cell r="B77">
            <v>1202439.1360077332</v>
          </cell>
          <cell r="C77">
            <v>1156723.8421072371</v>
          </cell>
          <cell r="D77">
            <v>2385.4015255408476</v>
          </cell>
        </row>
        <row r="78">
          <cell r="A78" t="str">
            <v>E 79</v>
          </cell>
          <cell r="B78">
            <v>1202561.419794491</v>
          </cell>
          <cell r="C78">
            <v>1156615.9553988799</v>
          </cell>
          <cell r="D78">
            <v>2348.5846277771839</v>
          </cell>
        </row>
        <row r="79">
          <cell r="A79" t="str">
            <v>E80A</v>
          </cell>
          <cell r="B79">
            <v>1202619.8500000001</v>
          </cell>
          <cell r="C79">
            <v>1156534.6229999999</v>
          </cell>
          <cell r="D79">
            <v>2317.4856465617436</v>
          </cell>
        </row>
        <row r="80">
          <cell r="A80" t="str">
            <v>E127</v>
          </cell>
          <cell r="B80">
            <v>1202652.0113594693</v>
          </cell>
          <cell r="C80">
            <v>1156436.2368778361</v>
          </cell>
          <cell r="D80">
            <v>2304.5038364206489</v>
          </cell>
        </row>
        <row r="81">
          <cell r="A81" t="str">
            <v>E128</v>
          </cell>
          <cell r="B81">
            <v>1202651.7579246738</v>
          </cell>
          <cell r="C81">
            <v>1156405.6395445704</v>
          </cell>
          <cell r="D81">
            <v>2299.948682216856</v>
          </cell>
        </row>
        <row r="82">
          <cell r="A82" t="str">
            <v>E 81</v>
          </cell>
          <cell r="B82">
            <v>1202660.3728691745</v>
          </cell>
          <cell r="C82">
            <v>1156382.2248110771</v>
          </cell>
          <cell r="D82">
            <v>2298.3571462635655</v>
          </cell>
        </row>
        <row r="83">
          <cell r="A83" t="str">
            <v>E129</v>
          </cell>
          <cell r="B83">
            <v>1202682.5453559035</v>
          </cell>
          <cell r="C83">
            <v>1156346.1133751874</v>
          </cell>
          <cell r="D83">
            <v>2289.5045121793346</v>
          </cell>
        </row>
        <row r="84">
          <cell r="A84" t="str">
            <v>E130</v>
          </cell>
          <cell r="B84">
            <v>1202692.9902001237</v>
          </cell>
          <cell r="C84">
            <v>1156290.5403181058</v>
          </cell>
          <cell r="D84">
            <v>2274.0640717290662</v>
          </cell>
        </row>
        <row r="85">
          <cell r="A85" t="str">
            <v>E132</v>
          </cell>
          <cell r="B85">
            <v>1202714.5075197327</v>
          </cell>
          <cell r="C85">
            <v>1156215.6154882633</v>
          </cell>
          <cell r="D85">
            <v>2261.493430221587</v>
          </cell>
        </row>
        <row r="86">
          <cell r="A86" t="str">
            <v>E133</v>
          </cell>
          <cell r="B86">
            <v>1202762.5919691478</v>
          </cell>
          <cell r="C86">
            <v>1156146.0104082164</v>
          </cell>
          <cell r="D86">
            <v>2250.9637334111858</v>
          </cell>
        </row>
        <row r="87">
          <cell r="A87" t="str">
            <v>E134</v>
          </cell>
          <cell r="B87">
            <v>1202746.6763642642</v>
          </cell>
          <cell r="C87">
            <v>1156115.554587173</v>
          </cell>
          <cell r="D87">
            <v>2246.7461162573441</v>
          </cell>
        </row>
        <row r="88">
          <cell r="A88" t="str">
            <v>E135</v>
          </cell>
          <cell r="B88">
            <v>1202717.3957928275</v>
          </cell>
          <cell r="C88">
            <v>1156100.2693209024</v>
          </cell>
          <cell r="D88">
            <v>2245.3879312571803</v>
          </cell>
        </row>
        <row r="89">
          <cell r="A89" t="str">
            <v>E136</v>
          </cell>
          <cell r="B89">
            <v>1202659.2287504165</v>
          </cell>
          <cell r="C89">
            <v>1156054.4602618862</v>
          </cell>
          <cell r="D89">
            <v>2233.4576224904363</v>
          </cell>
        </row>
        <row r="90">
          <cell r="A90" t="str">
            <v>E137</v>
          </cell>
          <cell r="B90">
            <v>1202636.0846501845</v>
          </cell>
          <cell r="C90">
            <v>1156034.8870973312</v>
          </cell>
          <cell r="D90">
            <v>2233.0910943831077</v>
          </cell>
        </row>
        <row r="91">
          <cell r="A91" t="str">
            <v>E138</v>
          </cell>
          <cell r="B91">
            <v>1202588.0716337475</v>
          </cell>
          <cell r="C91">
            <v>1156019.8439053283</v>
          </cell>
          <cell r="D91">
            <v>2228.8689421967406</v>
          </cell>
        </row>
        <row r="92">
          <cell r="A92" t="str">
            <v>E139</v>
          </cell>
          <cell r="B92">
            <v>1202521.840837135</v>
          </cell>
          <cell r="C92">
            <v>1156025.6832849195</v>
          </cell>
          <cell r="D92">
            <v>2216.3543644555903</v>
          </cell>
        </row>
        <row r="93">
          <cell r="A93" t="str">
            <v>E140</v>
          </cell>
          <cell r="B93">
            <v>1202496.0903670695</v>
          </cell>
          <cell r="C93">
            <v>1156055.3485713762</v>
          </cell>
          <cell r="D93">
            <v>2210.7524898742217</v>
          </cell>
        </row>
        <row r="95">
          <cell r="A95">
            <v>86</v>
          </cell>
          <cell r="B95">
            <v>1201455.0879299478</v>
          </cell>
          <cell r="C95">
            <v>1157036.6709356536</v>
          </cell>
          <cell r="D95">
            <v>2496.7982274880205</v>
          </cell>
        </row>
        <row r="96">
          <cell r="A96">
            <v>87</v>
          </cell>
          <cell r="B96">
            <v>1201523.1753915499</v>
          </cell>
          <cell r="C96">
            <v>1157064.8609382799</v>
          </cell>
          <cell r="D96">
            <v>2485.6643794112151</v>
          </cell>
        </row>
        <row r="97">
          <cell r="A97">
            <v>88</v>
          </cell>
          <cell r="B97">
            <v>1201537.936856657</v>
          </cell>
          <cell r="C97">
            <v>1157066.1330742217</v>
          </cell>
          <cell r="D97">
            <v>2483.6174969903886</v>
          </cell>
        </row>
        <row r="98">
          <cell r="A98">
            <v>203</v>
          </cell>
          <cell r="B98">
            <v>1201685.6526446501</v>
          </cell>
          <cell r="C98">
            <v>1157211.9267090939</v>
          </cell>
          <cell r="D98">
            <v>2285.0005209954352</v>
          </cell>
        </row>
        <row r="99">
          <cell r="A99">
            <v>210</v>
          </cell>
          <cell r="B99">
            <v>1201731.9890232733</v>
          </cell>
          <cell r="C99">
            <v>1156919.782756869</v>
          </cell>
          <cell r="D99">
            <v>2299.6747515096022</v>
          </cell>
        </row>
        <row r="100">
          <cell r="A100">
            <v>209</v>
          </cell>
          <cell r="B100">
            <v>1201732.1412336736</v>
          </cell>
          <cell r="C100">
            <v>1156891.6409350443</v>
          </cell>
          <cell r="D100">
            <v>2299.5581673037705</v>
          </cell>
        </row>
        <row r="101">
          <cell r="A101">
            <v>211</v>
          </cell>
          <cell r="B101">
            <v>1201696.8220173253</v>
          </cell>
          <cell r="C101">
            <v>1156883.2854818371</v>
          </cell>
          <cell r="D101">
            <v>2300.9440968076619</v>
          </cell>
        </row>
        <row r="102">
          <cell r="A102">
            <v>212</v>
          </cell>
          <cell r="B102">
            <v>1201644.879379109</v>
          </cell>
          <cell r="C102">
            <v>1156797.1207006231</v>
          </cell>
          <cell r="D102">
            <v>2324.635327445556</v>
          </cell>
        </row>
        <row r="103">
          <cell r="A103">
            <v>208</v>
          </cell>
          <cell r="B103">
            <v>1201768.6759431229</v>
          </cell>
          <cell r="C103">
            <v>1156905.4145019932</v>
          </cell>
          <cell r="D103">
            <v>2293.8486182029364</v>
          </cell>
        </row>
        <row r="104">
          <cell r="A104">
            <v>207</v>
          </cell>
          <cell r="B104">
            <v>1201775.5443879138</v>
          </cell>
          <cell r="C104">
            <v>1156872.0317861168</v>
          </cell>
          <cell r="D104">
            <v>2286.3429947724708</v>
          </cell>
        </row>
        <row r="105">
          <cell r="A105">
            <v>206</v>
          </cell>
          <cell r="B105">
            <v>1201813.3719176103</v>
          </cell>
          <cell r="C105">
            <v>1156899.1934615038</v>
          </cell>
          <cell r="D105">
            <v>2278.5404555024388</v>
          </cell>
        </row>
        <row r="106">
          <cell r="A106">
            <v>204</v>
          </cell>
          <cell r="B106">
            <v>1201941.9871835229</v>
          </cell>
          <cell r="C106">
            <v>1156865.0948092754</v>
          </cell>
          <cell r="D106">
            <v>2276.1961727152543</v>
          </cell>
        </row>
        <row r="107">
          <cell r="A107">
            <v>213</v>
          </cell>
          <cell r="B107">
            <v>1201869.8376666289</v>
          </cell>
          <cell r="C107">
            <v>1157106.049477889</v>
          </cell>
          <cell r="D107">
            <v>2275.5070727189368</v>
          </cell>
        </row>
        <row r="108">
          <cell r="A108">
            <v>98</v>
          </cell>
          <cell r="B108">
            <v>1201880.301002478</v>
          </cell>
          <cell r="C108">
            <v>1157164.7829104403</v>
          </cell>
          <cell r="D108">
            <v>2443.8836542119552</v>
          </cell>
        </row>
        <row r="109">
          <cell r="A109">
            <v>97</v>
          </cell>
          <cell r="B109">
            <v>1201926.219174315</v>
          </cell>
          <cell r="C109">
            <v>1157138.7160612997</v>
          </cell>
          <cell r="D109">
            <v>2438.6866082614633</v>
          </cell>
        </row>
        <row r="110">
          <cell r="A110">
            <v>102</v>
          </cell>
          <cell r="B110">
            <v>1202012.7157914918</v>
          </cell>
          <cell r="C110">
            <v>1157043.1106470148</v>
          </cell>
          <cell r="D110">
            <v>2441.5158183922726</v>
          </cell>
        </row>
        <row r="111">
          <cell r="A111">
            <v>111</v>
          </cell>
          <cell r="B111">
            <v>1202122.6511351035</v>
          </cell>
          <cell r="C111">
            <v>1157003.589803281</v>
          </cell>
          <cell r="D111">
            <v>2422.0601476578627</v>
          </cell>
        </row>
        <row r="112">
          <cell r="A112">
            <v>110</v>
          </cell>
          <cell r="B112">
            <v>1202099.8613786928</v>
          </cell>
          <cell r="C112">
            <v>1156952.8751686553</v>
          </cell>
          <cell r="D112">
            <v>2412.8423350354415</v>
          </cell>
        </row>
        <row r="113">
          <cell r="A113">
            <v>198</v>
          </cell>
          <cell r="B113">
            <v>1202127.5307931774</v>
          </cell>
          <cell r="C113">
            <v>1156989.4638352133</v>
          </cell>
          <cell r="D113">
            <v>2446.9349488347002</v>
          </cell>
        </row>
        <row r="114">
          <cell r="A114">
            <v>103</v>
          </cell>
          <cell r="B114">
            <v>1202046.1714988863</v>
          </cell>
          <cell r="C114">
            <v>1156927.3113119854</v>
          </cell>
          <cell r="D114">
            <v>2416.7726468244286</v>
          </cell>
        </row>
        <row r="115">
          <cell r="A115" t="str">
            <v>E 85</v>
          </cell>
          <cell r="B115">
            <v>1202129.6661161201</v>
          </cell>
          <cell r="C115">
            <v>1156773.5679469011</v>
          </cell>
          <cell r="D115">
            <v>2290.6997682413576</v>
          </cell>
        </row>
        <row r="116">
          <cell r="A116">
            <v>196</v>
          </cell>
          <cell r="B116">
            <v>1202131.5636169766</v>
          </cell>
          <cell r="C116">
            <v>1156756.7835835852</v>
          </cell>
          <cell r="D116">
            <v>2288.7802270003872</v>
          </cell>
        </row>
        <row r="117">
          <cell r="A117">
            <v>175</v>
          </cell>
          <cell r="B117">
            <v>1202163.2689256617</v>
          </cell>
          <cell r="C117">
            <v>1156656.2602897964</v>
          </cell>
          <cell r="D117">
            <v>2314.315745111292</v>
          </cell>
        </row>
        <row r="118">
          <cell r="A118">
            <v>174</v>
          </cell>
          <cell r="B118">
            <v>1202203.7581261904</v>
          </cell>
          <cell r="C118">
            <v>1156587.1730688394</v>
          </cell>
          <cell r="D118">
            <v>2275.5147868012282</v>
          </cell>
        </row>
        <row r="119">
          <cell r="A119">
            <v>195</v>
          </cell>
          <cell r="B119">
            <v>1202078.1260710056</v>
          </cell>
          <cell r="C119">
            <v>1156782.8724234786</v>
          </cell>
          <cell r="D119">
            <v>2294.3467485281685</v>
          </cell>
        </row>
        <row r="120">
          <cell r="A120">
            <v>214</v>
          </cell>
          <cell r="B120">
            <v>1201981.0391769647</v>
          </cell>
          <cell r="C120">
            <v>1156594.8631563371</v>
          </cell>
          <cell r="D120">
            <v>2278.8350044491981</v>
          </cell>
        </row>
        <row r="121">
          <cell r="A121">
            <v>215</v>
          </cell>
          <cell r="B121">
            <v>1201969.1453609725</v>
          </cell>
          <cell r="C121">
            <v>1156604.9545125209</v>
          </cell>
          <cell r="D121">
            <v>2280.1049832927347</v>
          </cell>
        </row>
        <row r="122">
          <cell r="A122">
            <v>217</v>
          </cell>
          <cell r="B122">
            <v>1202059.2205305959</v>
          </cell>
          <cell r="C122">
            <v>1156466.063076251</v>
          </cell>
          <cell r="D122">
            <v>2226.3891398435376</v>
          </cell>
        </row>
        <row r="123">
          <cell r="A123">
            <v>216</v>
          </cell>
          <cell r="B123">
            <v>1202097.552268977</v>
          </cell>
          <cell r="C123">
            <v>1156485.485916021</v>
          </cell>
          <cell r="D123">
            <v>2236.596480133549</v>
          </cell>
        </row>
        <row r="124">
          <cell r="A124">
            <v>173</v>
          </cell>
          <cell r="B124">
            <v>1202131.554245628</v>
          </cell>
          <cell r="C124">
            <v>1156489.0712794461</v>
          </cell>
          <cell r="D124">
            <v>2236.1450457111705</v>
          </cell>
        </row>
        <row r="125">
          <cell r="A125">
            <v>172</v>
          </cell>
          <cell r="B125">
            <v>1202135.2984421197</v>
          </cell>
          <cell r="C125">
            <v>1156460.7146553106</v>
          </cell>
          <cell r="D125">
            <v>2223.1573230202498</v>
          </cell>
        </row>
        <row r="126">
          <cell r="A126">
            <v>194</v>
          </cell>
          <cell r="B126">
            <v>1202241.2377753661</v>
          </cell>
          <cell r="C126">
            <v>1156794.5307767421</v>
          </cell>
          <cell r="D126">
            <v>2264.3476434376962</v>
          </cell>
        </row>
        <row r="127">
          <cell r="A127">
            <v>119</v>
          </cell>
          <cell r="B127">
            <v>1202388.0165418454</v>
          </cell>
          <cell r="C127">
            <v>1156759.0276145977</v>
          </cell>
          <cell r="D127">
            <v>2389.8977813625406</v>
          </cell>
        </row>
        <row r="128">
          <cell r="A128">
            <v>188</v>
          </cell>
          <cell r="B128">
            <v>1202594.9376269158</v>
          </cell>
          <cell r="C128">
            <v>1156868.8355860095</v>
          </cell>
          <cell r="D128">
            <v>2191.296842593953</v>
          </cell>
        </row>
        <row r="129">
          <cell r="A129">
            <v>192</v>
          </cell>
          <cell r="B129">
            <v>1202439.3365694527</v>
          </cell>
          <cell r="C129">
            <v>1156698.4049070573</v>
          </cell>
          <cell r="D129">
            <v>2245.6351523255098</v>
          </cell>
        </row>
        <row r="130">
          <cell r="A130">
            <v>121</v>
          </cell>
          <cell r="B130">
            <v>1202461.1643546901</v>
          </cell>
          <cell r="C130">
            <v>1156723.726766028</v>
          </cell>
          <cell r="D130">
            <v>2376.7827218537127</v>
          </cell>
        </row>
        <row r="131">
          <cell r="A131">
            <v>123</v>
          </cell>
          <cell r="B131">
            <v>1202584.6303333684</v>
          </cell>
          <cell r="C131">
            <v>1156567.0741175357</v>
          </cell>
          <cell r="D131">
            <v>2341.5960743041096</v>
          </cell>
        </row>
        <row r="132">
          <cell r="A132">
            <v>124</v>
          </cell>
          <cell r="B132">
            <v>1202609.95239242</v>
          </cell>
          <cell r="C132">
            <v>1156584.7780849321</v>
          </cell>
          <cell r="D132">
            <v>2344.3031606500217</v>
          </cell>
        </row>
        <row r="133">
          <cell r="A133">
            <v>189</v>
          </cell>
          <cell r="B133">
            <v>1202637.4660466511</v>
          </cell>
          <cell r="C133">
            <v>1156564.8221817221</v>
          </cell>
          <cell r="D133">
            <v>2183.5923612605579</v>
          </cell>
        </row>
        <row r="134">
          <cell r="A134">
            <v>187</v>
          </cell>
          <cell r="B134">
            <v>1202737.3963703469</v>
          </cell>
          <cell r="C134">
            <v>1156668.0987138147</v>
          </cell>
          <cell r="D134">
            <v>2160.2442161428503</v>
          </cell>
        </row>
        <row r="135">
          <cell r="A135">
            <v>153</v>
          </cell>
          <cell r="B135">
            <v>1202440.9525142992</v>
          </cell>
          <cell r="C135">
            <v>1156388.864823434</v>
          </cell>
          <cell r="D135">
            <v>2252.4968616775254</v>
          </cell>
        </row>
        <row r="136">
          <cell r="A136">
            <v>154</v>
          </cell>
          <cell r="B136">
            <v>1202397.9108938405</v>
          </cell>
          <cell r="C136">
            <v>1156473.538144089</v>
          </cell>
          <cell r="D136">
            <v>2289.6240129170733</v>
          </cell>
        </row>
        <row r="137">
          <cell r="A137">
            <v>152</v>
          </cell>
          <cell r="B137">
            <v>1202434.6651877488</v>
          </cell>
          <cell r="C137">
            <v>1156372.7648563781</v>
          </cell>
          <cell r="D137">
            <v>2250.0645805568979</v>
          </cell>
        </row>
        <row r="138">
          <cell r="A138">
            <v>150</v>
          </cell>
          <cell r="B138">
            <v>1202491.3282123257</v>
          </cell>
          <cell r="C138">
            <v>1156283.3111161536</v>
          </cell>
          <cell r="D138">
            <v>2217.8971403759965</v>
          </cell>
        </row>
        <row r="139">
          <cell r="A139">
            <v>151</v>
          </cell>
          <cell r="B139">
            <v>1202426.6569870608</v>
          </cell>
          <cell r="C139">
            <v>1156286.1325945714</v>
          </cell>
          <cell r="D139">
            <v>2214.7849141832812</v>
          </cell>
        </row>
        <row r="140">
          <cell r="A140">
            <v>123</v>
          </cell>
          <cell r="B140">
            <v>1202584.6303333684</v>
          </cell>
          <cell r="C140">
            <v>1156567.0741175357</v>
          </cell>
          <cell r="D140">
            <v>2341.5960743041096</v>
          </cell>
        </row>
        <row r="141">
          <cell r="A141">
            <v>141</v>
          </cell>
          <cell r="B141">
            <v>1202708.0421958403</v>
          </cell>
          <cell r="C141">
            <v>1156351.0704712609</v>
          </cell>
          <cell r="D141">
            <v>2292.5726838128135</v>
          </cell>
        </row>
        <row r="142">
          <cell r="A142">
            <v>142</v>
          </cell>
          <cell r="B142">
            <v>1202710.6934242232</v>
          </cell>
          <cell r="C142">
            <v>1156330.6294050338</v>
          </cell>
          <cell r="D142">
            <v>2286.74870903786</v>
          </cell>
        </row>
        <row r="143">
          <cell r="A143">
            <v>178</v>
          </cell>
          <cell r="B143">
            <v>1202849.6742635116</v>
          </cell>
          <cell r="C143">
            <v>1156460.8551465403</v>
          </cell>
          <cell r="D143">
            <v>2176.1187983219384</v>
          </cell>
        </row>
        <row r="144">
          <cell r="A144">
            <v>184</v>
          </cell>
          <cell r="B144">
            <v>1202978.5262766099</v>
          </cell>
          <cell r="C144">
            <v>1156331.2179200363</v>
          </cell>
          <cell r="D144">
            <v>2146.2031668300906</v>
          </cell>
        </row>
        <row r="145">
          <cell r="A145" t="str">
            <v>E 83</v>
          </cell>
          <cell r="B145">
            <v>1202867.3980875504</v>
          </cell>
          <cell r="C145">
            <v>1156133.5941127921</v>
          </cell>
          <cell r="D145">
            <v>2173.6400180831474</v>
          </cell>
        </row>
        <row r="146">
          <cell r="A146">
            <v>177</v>
          </cell>
          <cell r="B146">
            <v>1202872.7026697353</v>
          </cell>
          <cell r="C146">
            <v>1156119.5682836876</v>
          </cell>
          <cell r="D146">
            <v>2173.2691734057908</v>
          </cell>
        </row>
        <row r="147">
          <cell r="A147">
            <v>191</v>
          </cell>
          <cell r="B147">
            <v>1203034.5219990935</v>
          </cell>
          <cell r="C147">
            <v>1156069.4412537562</v>
          </cell>
          <cell r="D147">
            <v>2154.8248946949698</v>
          </cell>
        </row>
        <row r="148">
          <cell r="A148">
            <v>143</v>
          </cell>
          <cell r="B148">
            <v>1202761.9713364933</v>
          </cell>
          <cell r="C148">
            <v>1156068.294465614</v>
          </cell>
          <cell r="D148">
            <v>2236.0102968170886</v>
          </cell>
        </row>
        <row r="149">
          <cell r="A149">
            <v>144</v>
          </cell>
          <cell r="B149">
            <v>1202627.7704915146</v>
          </cell>
          <cell r="C149">
            <v>1156042.6006887215</v>
          </cell>
          <cell r="D149">
            <v>2233.5810790384521</v>
          </cell>
        </row>
        <row r="150">
          <cell r="A150">
            <v>146</v>
          </cell>
          <cell r="B150">
            <v>1202543.9178892551</v>
          </cell>
          <cell r="C150">
            <v>1156040.1405551075</v>
          </cell>
          <cell r="D150">
            <v>2219.3469604026532</v>
          </cell>
        </row>
        <row r="151">
          <cell r="A151">
            <v>148</v>
          </cell>
          <cell r="B151">
            <v>1202456.4573171213</v>
          </cell>
          <cell r="C151">
            <v>1155853.3072624032</v>
          </cell>
          <cell r="D151">
            <v>2185.6007928479039</v>
          </cell>
        </row>
        <row r="152">
          <cell r="A152">
            <v>147</v>
          </cell>
          <cell r="B152">
            <v>1202508.9734029269</v>
          </cell>
          <cell r="C152">
            <v>1156080.3258842411</v>
          </cell>
          <cell r="D152">
            <v>2208.2824483998024</v>
          </cell>
        </row>
        <row r="153">
          <cell r="A153">
            <v>149</v>
          </cell>
          <cell r="B153">
            <v>1202363.1991052094</v>
          </cell>
          <cell r="C153">
            <v>1156085.7417984491</v>
          </cell>
          <cell r="D153">
            <v>2168.0122969830531</v>
          </cell>
        </row>
        <row r="154">
          <cell r="A154" t="str">
            <v>E 82</v>
          </cell>
          <cell r="B154">
            <v>1202287.3742291403</v>
          </cell>
          <cell r="C154">
            <v>1156276.55963637</v>
          </cell>
          <cell r="D154">
            <v>2201.8422485176143</v>
          </cell>
        </row>
        <row r="155">
          <cell r="A155">
            <v>155</v>
          </cell>
          <cell r="B155">
            <v>1202259.7451152729</v>
          </cell>
          <cell r="C155">
            <v>1156239.1983077466</v>
          </cell>
          <cell r="D155">
            <v>2189.8104909404833</v>
          </cell>
        </row>
        <row r="156">
          <cell r="A156">
            <v>171</v>
          </cell>
          <cell r="B156">
            <v>1202133.5750349495</v>
          </cell>
          <cell r="C156">
            <v>1156319.8872022713</v>
          </cell>
          <cell r="D156">
            <v>2171.9920827003593</v>
          </cell>
        </row>
        <row r="157">
          <cell r="A157">
            <v>170</v>
          </cell>
          <cell r="B157">
            <v>1202049.7154983932</v>
          </cell>
          <cell r="C157">
            <v>1156310.1013995111</v>
          </cell>
          <cell r="D157">
            <v>2158.873111628614</v>
          </cell>
        </row>
        <row r="158">
          <cell r="A158">
            <v>156</v>
          </cell>
          <cell r="B158">
            <v>1202038.5740666685</v>
          </cell>
          <cell r="C158">
            <v>1156228.7233294747</v>
          </cell>
          <cell r="D158">
            <v>2121.634833669566</v>
          </cell>
        </row>
        <row r="159">
          <cell r="A159">
            <v>158</v>
          </cell>
          <cell r="B159">
            <v>1202083.7649139848</v>
          </cell>
          <cell r="C159">
            <v>1156114.8913786726</v>
          </cell>
          <cell r="D159">
            <v>2176.2891893089845</v>
          </cell>
        </row>
      </sheetData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orios_Calibración"/>
      <sheetName val="Accesorios_Flujo C-1"/>
      <sheetName val="Accesorios_Flujo C-2"/>
      <sheetName val="Accesorios_Flujo C2 y C3 por V5"/>
      <sheetName val="Accesorios_Fluj C2 y C3 por CH3"/>
      <sheetName val="Accesorios_Fluj C2 y C3 por (c)"/>
      <sheetName val="Accesorios_Flujo por C3"/>
      <sheetName val="Coficiente de Pérdidas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  <cell r="B2">
            <v>0</v>
          </cell>
        </row>
        <row r="3">
          <cell r="A3">
            <v>5</v>
          </cell>
          <cell r="B3">
            <v>2.4E-2</v>
          </cell>
        </row>
        <row r="4">
          <cell r="A4">
            <v>10</v>
          </cell>
          <cell r="B4">
            <v>4.3999999999999997E-2</v>
          </cell>
        </row>
        <row r="5">
          <cell r="A5">
            <v>15</v>
          </cell>
          <cell r="B5">
            <v>6.2E-2</v>
          </cell>
        </row>
        <row r="6">
          <cell r="A6">
            <v>22.5</v>
          </cell>
          <cell r="B6">
            <v>0.154</v>
          </cell>
        </row>
        <row r="7">
          <cell r="A7">
            <v>30</v>
          </cell>
          <cell r="B7">
            <v>0.16500000000000001</v>
          </cell>
        </row>
        <row r="8">
          <cell r="A8">
            <v>45</v>
          </cell>
          <cell r="B8">
            <v>0.28399999999999997</v>
          </cell>
        </row>
        <row r="9">
          <cell r="A9">
            <v>60</v>
          </cell>
          <cell r="B9">
            <v>0.26800000000000002</v>
          </cell>
        </row>
        <row r="10">
          <cell r="A10">
            <v>90</v>
          </cell>
          <cell r="B10">
            <v>0.27200000000000002</v>
          </cell>
        </row>
      </sheetData>
      <sheetData sheetId="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ico-Serie"/>
      <sheetName val="Histrograma-CO"/>
      <sheetName val="Histrograma-A"/>
      <sheetName val="Datos"/>
      <sheetName val="GD"/>
      <sheetName val="GA1"/>
      <sheetName val="GA2"/>
      <sheetName val="GA3"/>
      <sheetName val="GA4"/>
      <sheetName val="Graficos"/>
      <sheetName val="FOR"/>
    </sheetNames>
    <sheetDataSet>
      <sheetData sheetId="0"/>
      <sheetData sheetId="1"/>
      <sheetData sheetId="2"/>
      <sheetData sheetId="3"/>
      <sheetData sheetId="4">
        <row r="7">
          <cell r="C7">
            <v>10.927642857142853</v>
          </cell>
        </row>
        <row r="8">
          <cell r="C8">
            <v>6.4919765592231382</v>
          </cell>
        </row>
        <row r="9">
          <cell r="C9">
            <v>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te (6)"/>
      <sheetName val="Corte (5)"/>
      <sheetName val="Corte (4)"/>
      <sheetName val="Corte (3)"/>
      <sheetName val="Corte (2)"/>
      <sheetName val="Corte (1)"/>
      <sheetName val="Corte"/>
      <sheetName val="pagos"/>
      <sheetName val="%EJECUTADO"/>
      <sheetName val="RESUMENREAJUSTES"/>
      <sheetName val="REAJUSTESACTA1PROVI"/>
      <sheetName val="REAJUSTE DEFINITACTA1"/>
      <sheetName val="REAJUSTESDEFINITACTAS2 (2)"/>
      <sheetName val="REAJUSTESDEFINITIVOSACTA3"/>
      <sheetName val="REAJUSTESDEFINITIVOSACTA4"/>
      <sheetName val="REAJUSTESDEFINITIVOSACTA5"/>
      <sheetName val="Hoja2"/>
      <sheetName val="Hoja1"/>
      <sheetName val="Gráfico6"/>
      <sheetName val="Valores"/>
      <sheetName val="Grafico"/>
      <sheetName val="Módulo1"/>
      <sheetName val="REAJUSTESDEFINITACTAS3"/>
      <sheetName val="REAJUSTESDEFINITACTAS4"/>
      <sheetName val="REAJUSTESDEFINITACTAS5"/>
      <sheetName val="BASE"/>
      <sheetName val="Paral. 1"/>
      <sheetName val="Paral. 2"/>
      <sheetName val="Paral. 3"/>
      <sheetName val="Paral.4"/>
      <sheetName val="Coloc. e Interc. Tapones"/>
      <sheetName val="Cambio de Valv."/>
      <sheetName val="Interc de Hidr."/>
      <sheetName val="Interc.tapones"/>
      <sheetName val="Interc.válv."/>
      <sheetName val="Varios."/>
      <sheetName val="Acum"/>
      <sheetName val="REAJ"/>
      <sheetName val="Corte_(6)"/>
      <sheetName val="Corte_(5)"/>
      <sheetName val="Corte_(4)"/>
      <sheetName val="Corte_(3)"/>
      <sheetName val="Corte_(2)"/>
      <sheetName val="Corte_(1)"/>
      <sheetName val="REAJUSTE_DEFINITACTA1"/>
      <sheetName val="REAJUSTESDEFINITACTAS2_(2)"/>
      <sheetName val="REAJUST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Pérdidas"/>
      <sheetName val="Tablas"/>
      <sheetName val="Datos EXP INP"/>
      <sheetName val="Coeficientes-Pérdidas"/>
      <sheetName val="comprobacion de diseño"/>
    </sheetNames>
    <sheetDataSet>
      <sheetData sheetId="0"/>
      <sheetData sheetId="1"/>
      <sheetData sheetId="2">
        <row r="49">
          <cell r="A49">
            <v>182</v>
          </cell>
        </row>
        <row r="50">
          <cell r="A50">
            <v>227</v>
          </cell>
        </row>
        <row r="51">
          <cell r="A51">
            <v>284</v>
          </cell>
        </row>
        <row r="52">
          <cell r="A52">
            <v>327</v>
          </cell>
        </row>
        <row r="53">
          <cell r="A53">
            <v>362</v>
          </cell>
        </row>
        <row r="54">
          <cell r="A54">
            <v>407</v>
          </cell>
        </row>
        <row r="55">
          <cell r="A55">
            <v>452</v>
          </cell>
        </row>
        <row r="56">
          <cell r="A56">
            <v>185</v>
          </cell>
        </row>
        <row r="57">
          <cell r="A57">
            <v>231</v>
          </cell>
        </row>
        <row r="58">
          <cell r="A58">
            <v>291</v>
          </cell>
        </row>
        <row r="59">
          <cell r="A59">
            <v>328</v>
          </cell>
        </row>
        <row r="60">
          <cell r="A60">
            <v>370</v>
          </cell>
        </row>
        <row r="61">
          <cell r="A61">
            <v>595</v>
          </cell>
        </row>
        <row r="62">
          <cell r="A62">
            <v>670</v>
          </cell>
        </row>
        <row r="63">
          <cell r="A63">
            <v>747</v>
          </cell>
        </row>
        <row r="64">
          <cell r="A64">
            <v>595.12</v>
          </cell>
        </row>
        <row r="65">
          <cell r="A65">
            <v>671.01</v>
          </cell>
        </row>
        <row r="66">
          <cell r="A66">
            <v>747.01</v>
          </cell>
        </row>
        <row r="67">
          <cell r="A67">
            <v>823.09</v>
          </cell>
        </row>
        <row r="68">
          <cell r="A68">
            <v>899.03</v>
          </cell>
        </row>
        <row r="69">
          <cell r="A69">
            <v>974.98</v>
          </cell>
        </row>
        <row r="70">
          <cell r="A70">
            <v>1050.93</v>
          </cell>
        </row>
        <row r="71">
          <cell r="A71">
            <v>1127</v>
          </cell>
        </row>
        <row r="72">
          <cell r="A72">
            <v>1202.94</v>
          </cell>
        </row>
        <row r="73">
          <cell r="A73">
            <v>1295</v>
          </cell>
        </row>
        <row r="74">
          <cell r="A74">
            <v>1355.09</v>
          </cell>
        </row>
        <row r="75">
          <cell r="A75">
            <v>1507.24</v>
          </cell>
        </row>
        <row r="76">
          <cell r="A76">
            <v>200</v>
          </cell>
        </row>
        <row r="77">
          <cell r="A77">
            <v>250</v>
          </cell>
        </row>
        <row r="78">
          <cell r="A78">
            <v>300</v>
          </cell>
        </row>
        <row r="79">
          <cell r="A79">
            <v>350</v>
          </cell>
        </row>
        <row r="80">
          <cell r="A80">
            <v>400</v>
          </cell>
        </row>
        <row r="81">
          <cell r="A81">
            <v>450</v>
          </cell>
        </row>
        <row r="82">
          <cell r="A82">
            <v>500</v>
          </cell>
        </row>
        <row r="83">
          <cell r="A83">
            <v>600</v>
          </cell>
        </row>
        <row r="84">
          <cell r="A84">
            <v>700</v>
          </cell>
        </row>
        <row r="85">
          <cell r="A85">
            <v>800</v>
          </cell>
        </row>
        <row r="86">
          <cell r="A86">
            <v>900</v>
          </cell>
        </row>
        <row r="87">
          <cell r="A87">
            <v>1000</v>
          </cell>
        </row>
        <row r="88">
          <cell r="A88">
            <v>1100</v>
          </cell>
        </row>
        <row r="89">
          <cell r="A89">
            <v>1200</v>
          </cell>
        </row>
        <row r="90">
          <cell r="A90">
            <v>1300</v>
          </cell>
        </row>
        <row r="91">
          <cell r="A91">
            <v>1400</v>
          </cell>
        </row>
        <row r="92">
          <cell r="A92">
            <v>1500</v>
          </cell>
        </row>
        <row r="93">
          <cell r="A93">
            <v>1600</v>
          </cell>
        </row>
        <row r="94">
          <cell r="A94">
            <v>1700</v>
          </cell>
        </row>
        <row r="95">
          <cell r="A95">
            <v>375</v>
          </cell>
        </row>
        <row r="96">
          <cell r="A96">
            <v>650</v>
          </cell>
        </row>
        <row r="97">
          <cell r="A97">
            <v>675</v>
          </cell>
        </row>
        <row r="98">
          <cell r="A98">
            <v>750</v>
          </cell>
        </row>
        <row r="99">
          <cell r="A99">
            <v>825</v>
          </cell>
        </row>
        <row r="100">
          <cell r="A100">
            <v>197.1</v>
          </cell>
        </row>
        <row r="101">
          <cell r="A101">
            <v>248.4</v>
          </cell>
        </row>
        <row r="102">
          <cell r="A102">
            <v>298</v>
          </cell>
        </row>
        <row r="103">
          <cell r="A103">
            <v>348</v>
          </cell>
        </row>
        <row r="104">
          <cell r="A104">
            <v>398</v>
          </cell>
        </row>
        <row r="105">
          <cell r="A105">
            <v>445</v>
          </cell>
        </row>
        <row r="106">
          <cell r="A106">
            <v>497</v>
          </cell>
        </row>
        <row r="107">
          <cell r="A107">
            <v>597</v>
          </cell>
        </row>
        <row r="108">
          <cell r="A108">
            <v>797</v>
          </cell>
        </row>
      </sheetData>
      <sheetData sheetId="3"/>
      <sheetData sheetId="4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 "/>
      <sheetName val="Lista de precios"/>
      <sheetName val="CONCRETO"/>
      <sheetName val="NOVAFORT"/>
      <sheetName val="NOVALOC"/>
      <sheetName val="AlCANTARILLADO"/>
      <sheetName val="PRESION"/>
      <sheetName val="PRESION (2)"/>
      <sheetName val="SANITARIA"/>
      <sheetName val="SANITARIA (2)"/>
      <sheetName val="CPVC"/>
      <sheetName val="CANALES"/>
      <sheetName val="CONDUIT"/>
      <sheetName val="CONDUIT (2)"/>
      <sheetName val="UNION-PLATINO"/>
      <sheetName val="UNION-PLATINO (2)"/>
      <sheetName val="UNION-PLATINO (3)"/>
      <sheetName val="UNION-PLATINO (4)"/>
      <sheetName val="PEAD"/>
      <sheetName val="PEAD 1"/>
      <sheetName val="PEAD 2"/>
      <sheetName val="PRES.AGRI"/>
      <sheetName val="CORR.DREN"/>
      <sheetName val="POZOS"/>
      <sheetName val="RIEGO-CONDUCC."/>
      <sheetName val="RIEGO MOVIL"/>
      <sheetName val="GAS"/>
      <sheetName val="AIUI OC"/>
      <sheetName val="AIUI SUM"/>
      <sheetName val="5.Mano obra"/>
      <sheetName val="METACOL"/>
      <sheetName val="PRESIÓN"/>
      <sheetName val="UNION PLATINO"/>
      <sheetName val="ALTAS PRESIONES desactualizado"/>
      <sheetName val="BIAXIAL"/>
      <sheetName val="TITAN desactualizado"/>
      <sheetName val="OTROS desactualizado"/>
      <sheetName val="PEAD1"/>
      <sheetName val="PEAD2"/>
      <sheetName val="PAVCOMPONENTES"/>
      <sheetName val="DUCTO Y FIBRA"/>
      <sheetName val="W RETEN"/>
      <sheetName val="DRENAJE"/>
      <sheetName val="TUBERIA AGRICOLA"/>
      <sheetName val="PR 35"/>
      <sheetName val="RIESGO ASPERSIÓN"/>
      <sheetName val="RIEGO LOCALIZADO"/>
      <sheetName val="POSEQUIPOS"/>
      <sheetName val="PAM"/>
      <sheetName val="AGROACCESO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ación"/>
      <sheetName val="Niv.Horario"/>
      <sheetName val="NIVHOR"/>
      <sheetName val="nivel"/>
      <sheetName val="caudal-día"/>
      <sheetName val="Mes-C"/>
      <sheetName val="Gráfico Promedio"/>
      <sheetName val="Promedio Multianual-C"/>
      <sheetName val="Un Año"/>
      <sheetName val="Gráfico comparativo"/>
      <sheetName val="Promedio Anual-C"/>
      <sheetName val="Curva de Masa Día"/>
      <sheetName val="Correlaciones"/>
      <sheetName val="Correl d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Día</v>
          </cell>
          <cell r="C1">
            <v>1960</v>
          </cell>
          <cell r="D1">
            <v>1961</v>
          </cell>
          <cell r="E1">
            <v>1962</v>
          </cell>
          <cell r="F1">
            <v>1963</v>
          </cell>
          <cell r="G1">
            <v>1964</v>
          </cell>
          <cell r="H1">
            <v>1965</v>
          </cell>
          <cell r="I1">
            <v>1966</v>
          </cell>
          <cell r="J1">
            <v>1967</v>
          </cell>
          <cell r="K1">
            <v>1968</v>
          </cell>
          <cell r="L1">
            <v>1969</v>
          </cell>
          <cell r="M1">
            <v>1970</v>
          </cell>
          <cell r="N1">
            <v>1971</v>
          </cell>
          <cell r="O1">
            <v>1972</v>
          </cell>
          <cell r="P1">
            <v>1973</v>
          </cell>
          <cell r="Q1">
            <v>1974</v>
          </cell>
          <cell r="R1">
            <v>1975</v>
          </cell>
          <cell r="S1">
            <v>1976</v>
          </cell>
          <cell r="T1">
            <v>1977</v>
          </cell>
          <cell r="U1">
            <v>1978</v>
          </cell>
          <cell r="V1">
            <v>1979</v>
          </cell>
          <cell r="W1">
            <v>1980</v>
          </cell>
          <cell r="X1">
            <v>1981</v>
          </cell>
          <cell r="Y1">
            <v>1982</v>
          </cell>
          <cell r="Z1">
            <v>1983</v>
          </cell>
          <cell r="AA1">
            <v>1984</v>
          </cell>
          <cell r="AB1">
            <v>1985</v>
          </cell>
          <cell r="AC1">
            <v>1986</v>
          </cell>
          <cell r="AD1">
            <v>1987</v>
          </cell>
          <cell r="AE1">
            <v>1988</v>
          </cell>
          <cell r="AF1">
            <v>1989</v>
          </cell>
          <cell r="AG1">
            <v>1990</v>
          </cell>
          <cell r="AH1">
            <v>1991</v>
          </cell>
          <cell r="AI1">
            <v>1992</v>
          </cell>
          <cell r="AJ1">
            <v>1993</v>
          </cell>
          <cell r="AK1">
            <v>1994</v>
          </cell>
          <cell r="AL1">
            <v>1995</v>
          </cell>
          <cell r="AM1">
            <v>1996</v>
          </cell>
          <cell r="AN1">
            <v>1997</v>
          </cell>
          <cell r="AO1">
            <v>1998</v>
          </cell>
          <cell r="AP1">
            <v>1999</v>
          </cell>
          <cell r="AQ1">
            <v>2000</v>
          </cell>
          <cell r="AR1">
            <v>2001</v>
          </cell>
          <cell r="AS1">
            <v>2002</v>
          </cell>
          <cell r="AT1">
            <v>2003</v>
          </cell>
          <cell r="AU1">
            <v>2004</v>
          </cell>
          <cell r="AV1">
            <v>2005</v>
          </cell>
          <cell r="AW1">
            <v>2006</v>
          </cell>
          <cell r="AX1">
            <v>2007</v>
          </cell>
          <cell r="AY1">
            <v>2008</v>
          </cell>
          <cell r="AZ1">
            <v>2009</v>
          </cell>
          <cell r="BA1">
            <v>2010</v>
          </cell>
        </row>
        <row r="2">
          <cell r="B2">
            <v>1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48.7</v>
          </cell>
          <cell r="O2">
            <v>22.1</v>
          </cell>
          <cell r="P2">
            <v>15.2</v>
          </cell>
          <cell r="Q2">
            <v>58.7</v>
          </cell>
          <cell r="R2">
            <v>18.8</v>
          </cell>
          <cell r="S2">
            <v>27.2</v>
          </cell>
          <cell r="T2">
            <v>27.7</v>
          </cell>
          <cell r="U2">
            <v>12.4</v>
          </cell>
          <cell r="V2">
            <v>71.900000000000006</v>
          </cell>
          <cell r="W2">
            <v>26</v>
          </cell>
          <cell r="X2">
            <v>32.700000000000003</v>
          </cell>
          <cell r="Y2">
            <v>33.799999999999997</v>
          </cell>
          <cell r="Z2">
            <v>13.7</v>
          </cell>
          <cell r="AA2">
            <v>49.7</v>
          </cell>
          <cell r="AB2">
            <v>26.2</v>
          </cell>
          <cell r="AC2">
            <v>14.2</v>
          </cell>
          <cell r="AD2">
            <v>25.9</v>
          </cell>
          <cell r="AE2">
            <v>14.2</v>
          </cell>
          <cell r="AF2">
            <v>37.200000000000003</v>
          </cell>
          <cell r="AG2">
            <v>40.4</v>
          </cell>
          <cell r="AH2">
            <v>19.600000000000001</v>
          </cell>
          <cell r="AI2">
            <v>30.6</v>
          </cell>
          <cell r="AJ2">
            <v>20.5</v>
          </cell>
          <cell r="AK2">
            <v>29.8</v>
          </cell>
          <cell r="AL2">
            <v>20.440000000000001</v>
          </cell>
          <cell r="AM2">
            <v>16.21</v>
          </cell>
          <cell r="AN2">
            <v>10.93</v>
          </cell>
          <cell r="AO2">
            <v>10.9</v>
          </cell>
          <cell r="AP2">
            <v>20.93</v>
          </cell>
          <cell r="AQ2">
            <v>17.350000000000001</v>
          </cell>
          <cell r="AR2">
            <v>19.489999999999998</v>
          </cell>
          <cell r="AS2">
            <v>33.31</v>
          </cell>
          <cell r="AT2">
            <v>21.95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</row>
        <row r="3">
          <cell r="B3">
            <v>2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29.1</v>
          </cell>
          <cell r="O3">
            <v>21.5</v>
          </cell>
          <cell r="P3">
            <v>14.4</v>
          </cell>
          <cell r="Q3">
            <v>41.8</v>
          </cell>
          <cell r="R3">
            <v>25.1</v>
          </cell>
          <cell r="S3">
            <v>25.5</v>
          </cell>
          <cell r="T3">
            <v>31.3</v>
          </cell>
          <cell r="U3">
            <v>12</v>
          </cell>
          <cell r="V3">
            <v>36.6</v>
          </cell>
          <cell r="W3">
            <v>33.5</v>
          </cell>
          <cell r="X3">
            <v>36.5</v>
          </cell>
          <cell r="Y3">
            <v>32.5</v>
          </cell>
          <cell r="Z3">
            <v>15.6</v>
          </cell>
          <cell r="AA3">
            <v>24.1</v>
          </cell>
          <cell r="AB3">
            <v>24.4</v>
          </cell>
          <cell r="AC3">
            <v>13.3</v>
          </cell>
          <cell r="AD3">
            <v>21.7</v>
          </cell>
          <cell r="AE3">
            <v>14.2</v>
          </cell>
          <cell r="AF3">
            <v>49.1</v>
          </cell>
          <cell r="AG3">
            <v>42</v>
          </cell>
          <cell r="AH3">
            <v>24</v>
          </cell>
          <cell r="AI3">
            <v>29.5</v>
          </cell>
          <cell r="AJ3">
            <v>19.100000000000001</v>
          </cell>
          <cell r="AK3">
            <v>27.2</v>
          </cell>
          <cell r="AL3">
            <v>19.489999999999998</v>
          </cell>
          <cell r="AM3">
            <v>16.21</v>
          </cell>
          <cell r="AN3">
            <v>20.93</v>
          </cell>
          <cell r="AO3">
            <v>25.29</v>
          </cell>
          <cell r="AP3">
            <v>20.440000000000001</v>
          </cell>
          <cell r="AQ3">
            <v>16.96</v>
          </cell>
          <cell r="AR3">
            <v>18.600000000000001</v>
          </cell>
          <cell r="AS3">
            <v>27.77</v>
          </cell>
          <cell r="AT3">
            <v>23.01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</row>
        <row r="4">
          <cell r="B4">
            <v>3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119.8</v>
          </cell>
          <cell r="O4">
            <v>24.6</v>
          </cell>
          <cell r="P4">
            <v>14.4</v>
          </cell>
          <cell r="Q4">
            <v>40.200000000000003</v>
          </cell>
          <cell r="R4">
            <v>18.600000000000001</v>
          </cell>
          <cell r="S4">
            <v>23.8</v>
          </cell>
          <cell r="T4">
            <v>24.4</v>
          </cell>
          <cell r="U4">
            <v>11.8</v>
          </cell>
          <cell r="V4">
            <v>53.4</v>
          </cell>
          <cell r="W4">
            <v>22.8</v>
          </cell>
          <cell r="X4">
            <v>31.8</v>
          </cell>
          <cell r="Y4">
            <v>28</v>
          </cell>
          <cell r="Z4">
            <v>15.5</v>
          </cell>
          <cell r="AA4">
            <v>23.6</v>
          </cell>
          <cell r="AB4">
            <v>23.5</v>
          </cell>
          <cell r="AC4">
            <v>12</v>
          </cell>
          <cell r="AD4">
            <v>31.1</v>
          </cell>
          <cell r="AE4">
            <v>25.1</v>
          </cell>
          <cell r="AF4">
            <v>38</v>
          </cell>
          <cell r="AG4">
            <v>28.4</v>
          </cell>
          <cell r="AH4">
            <v>20.8</v>
          </cell>
          <cell r="AI4">
            <v>49.9</v>
          </cell>
          <cell r="AJ4">
            <v>17.899999999999999</v>
          </cell>
          <cell r="AK4">
            <v>41.5</v>
          </cell>
          <cell r="AL4">
            <v>19.04</v>
          </cell>
          <cell r="AM4">
            <v>16.21</v>
          </cell>
          <cell r="AN4">
            <v>11.56</v>
          </cell>
          <cell r="AO4">
            <v>12.98</v>
          </cell>
          <cell r="AP4">
            <v>20.93</v>
          </cell>
          <cell r="AQ4">
            <v>17.350000000000001</v>
          </cell>
          <cell r="AR4">
            <v>18.170000000000002</v>
          </cell>
          <cell r="AS4">
            <v>31.14</v>
          </cell>
          <cell r="AT4">
            <v>23.56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</row>
        <row r="5">
          <cell r="B5">
            <v>4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102.9</v>
          </cell>
          <cell r="O5">
            <v>22.1</v>
          </cell>
          <cell r="P5">
            <v>14.4</v>
          </cell>
          <cell r="Q5">
            <v>37.799999999999997</v>
          </cell>
          <cell r="R5">
            <v>17.7</v>
          </cell>
          <cell r="S5">
            <v>73</v>
          </cell>
          <cell r="T5">
            <v>25</v>
          </cell>
          <cell r="U5">
            <v>13.5</v>
          </cell>
          <cell r="V5">
            <v>37</v>
          </cell>
          <cell r="W5">
            <v>20.9</v>
          </cell>
          <cell r="X5">
            <v>36.5</v>
          </cell>
          <cell r="Y5">
            <v>29.5</v>
          </cell>
          <cell r="Z5">
            <v>15.3</v>
          </cell>
          <cell r="AA5">
            <v>28</v>
          </cell>
          <cell r="AB5">
            <v>29.7</v>
          </cell>
          <cell r="AC5">
            <v>13.5</v>
          </cell>
          <cell r="AD5">
            <v>29.7</v>
          </cell>
          <cell r="AE5">
            <v>19.7</v>
          </cell>
          <cell r="AF5">
            <v>88.5</v>
          </cell>
          <cell r="AG5">
            <v>24.1</v>
          </cell>
          <cell r="AH5">
            <v>39</v>
          </cell>
          <cell r="AI5">
            <v>42.5</v>
          </cell>
          <cell r="AJ5">
            <v>19.600000000000001</v>
          </cell>
          <cell r="AK5">
            <v>42.5</v>
          </cell>
          <cell r="AL5">
            <v>18.170000000000002</v>
          </cell>
          <cell r="AM5">
            <v>15.86</v>
          </cell>
          <cell r="AN5">
            <v>10.9</v>
          </cell>
          <cell r="AO5">
            <v>11.24</v>
          </cell>
          <cell r="AP5">
            <v>20.93</v>
          </cell>
          <cell r="AQ5">
            <v>17.350000000000001</v>
          </cell>
          <cell r="AR5">
            <v>17.350000000000001</v>
          </cell>
          <cell r="AS5">
            <v>33.68</v>
          </cell>
          <cell r="AT5">
            <v>24.7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</row>
        <row r="6">
          <cell r="B6">
            <v>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70.5</v>
          </cell>
          <cell r="O6">
            <v>21.5</v>
          </cell>
          <cell r="P6">
            <v>14.4</v>
          </cell>
          <cell r="Q6">
            <v>44.9</v>
          </cell>
          <cell r="R6">
            <v>16.899999999999999</v>
          </cell>
          <cell r="S6">
            <v>34.6</v>
          </cell>
          <cell r="T6">
            <v>21.1</v>
          </cell>
          <cell r="U6">
            <v>11.8</v>
          </cell>
          <cell r="V6">
            <v>35.200000000000003</v>
          </cell>
          <cell r="W6">
            <v>20.9</v>
          </cell>
          <cell r="X6">
            <v>32.9</v>
          </cell>
          <cell r="Y6">
            <v>43.8</v>
          </cell>
          <cell r="Z6">
            <v>14.2</v>
          </cell>
          <cell r="AA6">
            <v>38.5</v>
          </cell>
          <cell r="AB6">
            <v>22</v>
          </cell>
          <cell r="AC6">
            <v>20.399999999999999</v>
          </cell>
          <cell r="AD6">
            <v>28.3</v>
          </cell>
          <cell r="AE6">
            <v>18.2</v>
          </cell>
          <cell r="AF6">
            <v>77.3</v>
          </cell>
          <cell r="AG6">
            <v>19.2</v>
          </cell>
          <cell r="AH6">
            <v>27.9</v>
          </cell>
          <cell r="AI6">
            <v>53.3</v>
          </cell>
          <cell r="AJ6">
            <v>18.7</v>
          </cell>
          <cell r="AK6">
            <v>28.9</v>
          </cell>
          <cell r="AL6">
            <v>17.75</v>
          </cell>
          <cell r="AM6">
            <v>19.96</v>
          </cell>
          <cell r="AN6">
            <v>11.03</v>
          </cell>
          <cell r="AO6">
            <v>10.97</v>
          </cell>
          <cell r="AP6">
            <v>29.75</v>
          </cell>
          <cell r="AQ6">
            <v>24.7</v>
          </cell>
          <cell r="AR6">
            <v>16.96</v>
          </cell>
          <cell r="AS6">
            <v>30.44</v>
          </cell>
          <cell r="AT6">
            <v>25.89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</row>
        <row r="7">
          <cell r="B7">
            <v>6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85.5</v>
          </cell>
          <cell r="O7">
            <v>30.3</v>
          </cell>
          <cell r="P7">
            <v>13.8</v>
          </cell>
          <cell r="Q7">
            <v>30.5</v>
          </cell>
          <cell r="R7">
            <v>16.3</v>
          </cell>
          <cell r="S7">
            <v>40.700000000000003</v>
          </cell>
          <cell r="T7">
            <v>19.399999999999999</v>
          </cell>
          <cell r="U7">
            <v>18.5</v>
          </cell>
          <cell r="V7">
            <v>29.7</v>
          </cell>
          <cell r="W7">
            <v>29.3</v>
          </cell>
          <cell r="X7">
            <v>29</v>
          </cell>
          <cell r="Y7">
            <v>41.3</v>
          </cell>
          <cell r="Z7">
            <v>13.3</v>
          </cell>
          <cell r="AA7">
            <v>29.9</v>
          </cell>
          <cell r="AB7">
            <v>29.7</v>
          </cell>
          <cell r="AC7">
            <v>19.399999999999999</v>
          </cell>
          <cell r="AD7">
            <v>26.5</v>
          </cell>
          <cell r="AE7">
            <v>24.1</v>
          </cell>
          <cell r="AF7">
            <v>54.6</v>
          </cell>
          <cell r="AG7">
            <v>19.3</v>
          </cell>
          <cell r="AH7">
            <v>26</v>
          </cell>
          <cell r="AI7">
            <v>28.8</v>
          </cell>
          <cell r="AJ7">
            <v>16.3</v>
          </cell>
          <cell r="AK7">
            <v>30.2</v>
          </cell>
          <cell r="AL7">
            <v>17.350000000000001</v>
          </cell>
          <cell r="AM7">
            <v>18.600000000000001</v>
          </cell>
          <cell r="AN7">
            <v>11.16</v>
          </cell>
          <cell r="AO7">
            <v>10.91</v>
          </cell>
          <cell r="AP7">
            <v>27.77</v>
          </cell>
          <cell r="AQ7">
            <v>23.01</v>
          </cell>
          <cell r="AR7">
            <v>16.579999999999998</v>
          </cell>
          <cell r="AS7">
            <v>28.75</v>
          </cell>
          <cell r="AT7">
            <v>20.93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</row>
        <row r="8">
          <cell r="B8">
            <v>7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42.9</v>
          </cell>
          <cell r="O8">
            <v>24</v>
          </cell>
          <cell r="P8">
            <v>13.3</v>
          </cell>
          <cell r="Q8">
            <v>27.1</v>
          </cell>
          <cell r="R8">
            <v>16</v>
          </cell>
          <cell r="S8">
            <v>40.799999999999997</v>
          </cell>
          <cell r="T8">
            <v>18.899999999999999</v>
          </cell>
          <cell r="U8">
            <v>12.3</v>
          </cell>
          <cell r="V8">
            <v>27.2</v>
          </cell>
          <cell r="W8">
            <v>20.9</v>
          </cell>
          <cell r="X8">
            <v>24.7</v>
          </cell>
          <cell r="Y8">
            <v>50.9</v>
          </cell>
          <cell r="Z8">
            <v>12.8</v>
          </cell>
          <cell r="AA8">
            <v>29.6</v>
          </cell>
          <cell r="AB8">
            <v>21.5</v>
          </cell>
          <cell r="AC8">
            <v>24.1</v>
          </cell>
          <cell r="AD8">
            <v>31.1</v>
          </cell>
          <cell r="AE8">
            <v>23.3</v>
          </cell>
          <cell r="AF8">
            <v>63</v>
          </cell>
          <cell r="AG8">
            <v>17.2</v>
          </cell>
          <cell r="AH8">
            <v>26</v>
          </cell>
          <cell r="AI8">
            <v>30.1</v>
          </cell>
          <cell r="AJ8">
            <v>17.399999999999999</v>
          </cell>
          <cell r="AK8">
            <v>33.299999999999997</v>
          </cell>
          <cell r="AL8">
            <v>16.96</v>
          </cell>
          <cell r="AM8">
            <v>14.86</v>
          </cell>
          <cell r="AN8">
            <v>11.35</v>
          </cell>
          <cell r="AO8">
            <v>10.9</v>
          </cell>
          <cell r="AP8">
            <v>19.489999999999998</v>
          </cell>
          <cell r="AQ8">
            <v>16.21</v>
          </cell>
          <cell r="AR8">
            <v>16.21</v>
          </cell>
          <cell r="AS8">
            <v>27.77</v>
          </cell>
          <cell r="AT8">
            <v>19.489999999999998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</row>
        <row r="9">
          <cell r="B9">
            <v>8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30.6</v>
          </cell>
          <cell r="O9">
            <v>22.1</v>
          </cell>
          <cell r="P9">
            <v>12.9</v>
          </cell>
          <cell r="Q9">
            <v>33.9</v>
          </cell>
          <cell r="R9">
            <v>15.8</v>
          </cell>
          <cell r="S9">
            <v>38.799999999999997</v>
          </cell>
          <cell r="T9">
            <v>18.8</v>
          </cell>
          <cell r="U9">
            <v>12.1</v>
          </cell>
          <cell r="V9">
            <v>25.5</v>
          </cell>
          <cell r="W9">
            <v>19.5</v>
          </cell>
          <cell r="X9">
            <v>29.2</v>
          </cell>
          <cell r="Y9">
            <v>37.700000000000003</v>
          </cell>
          <cell r="Z9">
            <v>12.4</v>
          </cell>
          <cell r="AA9">
            <v>25</v>
          </cell>
          <cell r="AB9">
            <v>31.1</v>
          </cell>
          <cell r="AC9">
            <v>22.6</v>
          </cell>
          <cell r="AD9">
            <v>32.799999999999997</v>
          </cell>
          <cell r="AE9">
            <v>48.4</v>
          </cell>
          <cell r="AF9">
            <v>56.6</v>
          </cell>
          <cell r="AG9">
            <v>24.1</v>
          </cell>
          <cell r="AH9">
            <v>25</v>
          </cell>
          <cell r="AI9">
            <v>25.6</v>
          </cell>
          <cell r="AJ9">
            <v>22.7</v>
          </cell>
          <cell r="AK9">
            <v>82</v>
          </cell>
          <cell r="AL9">
            <v>17.350000000000001</v>
          </cell>
          <cell r="AM9">
            <v>22.47</v>
          </cell>
          <cell r="AN9">
            <v>11.25</v>
          </cell>
          <cell r="AO9">
            <v>10.9</v>
          </cell>
          <cell r="AP9">
            <v>37.979999999999997</v>
          </cell>
          <cell r="AQ9">
            <v>31.85</v>
          </cell>
          <cell r="AR9">
            <v>16.579999999999998</v>
          </cell>
          <cell r="AS9">
            <v>57.82</v>
          </cell>
          <cell r="AT9">
            <v>18.600000000000001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</row>
        <row r="10">
          <cell r="B10">
            <v>9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40.6</v>
          </cell>
          <cell r="O10">
            <v>23</v>
          </cell>
          <cell r="P10">
            <v>14.4</v>
          </cell>
          <cell r="Q10">
            <v>36.4</v>
          </cell>
          <cell r="R10">
            <v>18.3</v>
          </cell>
          <cell r="S10">
            <v>49.1</v>
          </cell>
          <cell r="T10">
            <v>17.100000000000001</v>
          </cell>
          <cell r="U10">
            <v>14</v>
          </cell>
          <cell r="V10">
            <v>23.8</v>
          </cell>
          <cell r="W10">
            <v>18.5</v>
          </cell>
          <cell r="X10">
            <v>26.2</v>
          </cell>
          <cell r="Y10">
            <v>34.4</v>
          </cell>
          <cell r="Z10">
            <v>12</v>
          </cell>
          <cell r="AA10">
            <v>25.9</v>
          </cell>
          <cell r="AB10">
            <v>22.9</v>
          </cell>
          <cell r="AC10">
            <v>20.7</v>
          </cell>
          <cell r="AD10">
            <v>31.4</v>
          </cell>
          <cell r="AE10">
            <v>31.7</v>
          </cell>
          <cell r="AF10">
            <v>52.4</v>
          </cell>
          <cell r="AG10">
            <v>52.9</v>
          </cell>
          <cell r="AH10">
            <v>30.6</v>
          </cell>
          <cell r="AI10">
            <v>24</v>
          </cell>
          <cell r="AJ10">
            <v>19.7</v>
          </cell>
          <cell r="AK10">
            <v>65.2</v>
          </cell>
          <cell r="AL10">
            <v>16.579999999999998</v>
          </cell>
          <cell r="AM10">
            <v>19.489999999999998</v>
          </cell>
          <cell r="AN10">
            <v>10.91</v>
          </cell>
          <cell r="AO10">
            <v>11.15</v>
          </cell>
          <cell r="AP10">
            <v>31.14</v>
          </cell>
          <cell r="AQ10">
            <v>25.89</v>
          </cell>
          <cell r="AR10">
            <v>15.86</v>
          </cell>
          <cell r="AS10">
            <v>55.17</v>
          </cell>
          <cell r="AT10">
            <v>13.98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</row>
        <row r="11">
          <cell r="B11">
            <v>10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30.6</v>
          </cell>
          <cell r="O11">
            <v>18.5</v>
          </cell>
          <cell r="P11">
            <v>15.2</v>
          </cell>
          <cell r="Q11">
            <v>28.2</v>
          </cell>
          <cell r="R11">
            <v>16.2</v>
          </cell>
          <cell r="S11">
            <v>28.8</v>
          </cell>
          <cell r="T11">
            <v>16.3</v>
          </cell>
          <cell r="U11">
            <v>12</v>
          </cell>
          <cell r="V11">
            <v>22.5</v>
          </cell>
          <cell r="W11">
            <v>17.899999999999999</v>
          </cell>
          <cell r="X11">
            <v>25.9</v>
          </cell>
          <cell r="Y11">
            <v>31.5</v>
          </cell>
          <cell r="Z11">
            <v>11.7</v>
          </cell>
          <cell r="AA11">
            <v>24.4</v>
          </cell>
          <cell r="AB11">
            <v>21.5</v>
          </cell>
          <cell r="AC11">
            <v>25</v>
          </cell>
          <cell r="AD11">
            <v>31.1</v>
          </cell>
          <cell r="AE11">
            <v>29.2</v>
          </cell>
          <cell r="AF11">
            <v>46</v>
          </cell>
          <cell r="AG11">
            <v>30</v>
          </cell>
          <cell r="AH11">
            <v>29.8</v>
          </cell>
          <cell r="AI11">
            <v>23</v>
          </cell>
          <cell r="AJ11">
            <v>18.3</v>
          </cell>
          <cell r="AK11">
            <v>45.9</v>
          </cell>
          <cell r="AL11">
            <v>15.86</v>
          </cell>
          <cell r="AM11">
            <v>25.29</v>
          </cell>
          <cell r="AN11">
            <v>11.35</v>
          </cell>
          <cell r="AO11">
            <v>10.9</v>
          </cell>
          <cell r="AP11">
            <v>42.21</v>
          </cell>
          <cell r="AQ11">
            <v>35.590000000000003</v>
          </cell>
          <cell r="AR11">
            <v>15.18</v>
          </cell>
          <cell r="AS11">
            <v>43.1</v>
          </cell>
          <cell r="AT11">
            <v>13.98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</row>
        <row r="12">
          <cell r="B12">
            <v>11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218</v>
          </cell>
          <cell r="O12">
            <v>17.3</v>
          </cell>
          <cell r="P12">
            <v>12.9</v>
          </cell>
          <cell r="Q12">
            <v>24</v>
          </cell>
          <cell r="R12">
            <v>39.9</v>
          </cell>
          <cell r="S12">
            <v>27.4</v>
          </cell>
          <cell r="T12">
            <v>15.5</v>
          </cell>
          <cell r="U12">
            <v>37.4</v>
          </cell>
          <cell r="V12">
            <v>21.3</v>
          </cell>
          <cell r="W12">
            <v>18</v>
          </cell>
          <cell r="X12">
            <v>41.2</v>
          </cell>
          <cell r="Y12">
            <v>58.9</v>
          </cell>
          <cell r="Z12">
            <v>11.7</v>
          </cell>
          <cell r="AA12">
            <v>28.3</v>
          </cell>
          <cell r="AB12">
            <v>23.2</v>
          </cell>
          <cell r="AC12">
            <v>22.9</v>
          </cell>
          <cell r="AD12">
            <v>30.7</v>
          </cell>
          <cell r="AE12">
            <v>31.4</v>
          </cell>
          <cell r="AF12">
            <v>40.799999999999997</v>
          </cell>
          <cell r="AG12">
            <v>38.1</v>
          </cell>
          <cell r="AH12">
            <v>28</v>
          </cell>
          <cell r="AI12">
            <v>22</v>
          </cell>
          <cell r="AJ12">
            <v>16.5</v>
          </cell>
          <cell r="AK12">
            <v>45.2</v>
          </cell>
          <cell r="AL12">
            <v>15.86</v>
          </cell>
          <cell r="AM12">
            <v>20.440000000000001</v>
          </cell>
          <cell r="AN12">
            <v>11.35</v>
          </cell>
          <cell r="AO12">
            <v>10.9</v>
          </cell>
          <cell r="AP12">
            <v>34.06</v>
          </cell>
          <cell r="AQ12">
            <v>28.42</v>
          </cell>
          <cell r="AR12">
            <v>15.18</v>
          </cell>
          <cell r="AS12">
            <v>32.57</v>
          </cell>
          <cell r="AT12">
            <v>13.98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</row>
        <row r="13">
          <cell r="B13">
            <v>12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159.19999999999999</v>
          </cell>
          <cell r="O13">
            <v>18.5</v>
          </cell>
          <cell r="P13">
            <v>12.9</v>
          </cell>
          <cell r="Q13">
            <v>29.2</v>
          </cell>
          <cell r="R13">
            <v>19.600000000000001</v>
          </cell>
          <cell r="S13">
            <v>25.4</v>
          </cell>
          <cell r="T13">
            <v>15.4</v>
          </cell>
          <cell r="U13">
            <v>20.100000000000001</v>
          </cell>
          <cell r="V13">
            <v>22</v>
          </cell>
          <cell r="W13">
            <v>16.600000000000001</v>
          </cell>
          <cell r="X13">
            <v>34.6</v>
          </cell>
          <cell r="Y13">
            <v>37.200000000000003</v>
          </cell>
          <cell r="Z13">
            <v>11.7</v>
          </cell>
          <cell r="AA13">
            <v>23.6</v>
          </cell>
          <cell r="AB13">
            <v>23.5</v>
          </cell>
          <cell r="AC13">
            <v>33.299999999999997</v>
          </cell>
          <cell r="AD13">
            <v>26.2</v>
          </cell>
          <cell r="AE13">
            <v>29.2</v>
          </cell>
          <cell r="AF13">
            <v>33.1</v>
          </cell>
          <cell r="AG13">
            <v>44</v>
          </cell>
          <cell r="AH13">
            <v>24.7</v>
          </cell>
          <cell r="AI13">
            <v>54.3</v>
          </cell>
          <cell r="AJ13">
            <v>26.6</v>
          </cell>
          <cell r="AK13">
            <v>32.4</v>
          </cell>
          <cell r="AL13">
            <v>15.51</v>
          </cell>
          <cell r="AM13">
            <v>20.93</v>
          </cell>
          <cell r="AN13">
            <v>11.35</v>
          </cell>
          <cell r="AO13">
            <v>10.9</v>
          </cell>
          <cell r="AP13">
            <v>35.590000000000003</v>
          </cell>
          <cell r="AQ13">
            <v>29.75</v>
          </cell>
          <cell r="AR13">
            <v>14.86</v>
          </cell>
          <cell r="AS13">
            <v>30.44</v>
          </cell>
          <cell r="AT13">
            <v>13.98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</row>
        <row r="14">
          <cell r="B14">
            <v>13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112</v>
          </cell>
          <cell r="O14">
            <v>16.8</v>
          </cell>
          <cell r="P14">
            <v>29.8</v>
          </cell>
          <cell r="Q14">
            <v>71.8</v>
          </cell>
          <cell r="R14">
            <v>16.8</v>
          </cell>
          <cell r="S14">
            <v>23.2</v>
          </cell>
          <cell r="T14">
            <v>14.5</v>
          </cell>
          <cell r="U14">
            <v>16.600000000000001</v>
          </cell>
          <cell r="V14">
            <v>23</v>
          </cell>
          <cell r="W14">
            <v>16.100000000000001</v>
          </cell>
          <cell r="X14">
            <v>28</v>
          </cell>
          <cell r="Y14">
            <v>68.7</v>
          </cell>
          <cell r="Z14">
            <v>11.3</v>
          </cell>
          <cell r="AA14">
            <v>18.8</v>
          </cell>
          <cell r="AB14">
            <v>22</v>
          </cell>
          <cell r="AC14">
            <v>25.9</v>
          </cell>
          <cell r="AD14">
            <v>22</v>
          </cell>
          <cell r="AE14">
            <v>19.5</v>
          </cell>
          <cell r="AF14">
            <v>69.099999999999994</v>
          </cell>
          <cell r="AG14">
            <v>43.1</v>
          </cell>
          <cell r="AH14">
            <v>23.4</v>
          </cell>
          <cell r="AI14">
            <v>25.5</v>
          </cell>
          <cell r="AJ14">
            <v>20.2</v>
          </cell>
          <cell r="AK14">
            <v>32.4</v>
          </cell>
          <cell r="AL14">
            <v>15.18</v>
          </cell>
          <cell r="AM14">
            <v>19.489999999999998</v>
          </cell>
          <cell r="AN14">
            <v>11.24</v>
          </cell>
          <cell r="AO14">
            <v>12.36</v>
          </cell>
          <cell r="AP14">
            <v>31.85</v>
          </cell>
          <cell r="AQ14">
            <v>26.5</v>
          </cell>
          <cell r="AR14">
            <v>14.56</v>
          </cell>
          <cell r="AS14">
            <v>37.979999999999997</v>
          </cell>
          <cell r="AT14">
            <v>24.7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B15">
            <v>14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86.9</v>
          </cell>
          <cell r="O15">
            <v>22.1</v>
          </cell>
          <cell r="P15">
            <v>14.4</v>
          </cell>
          <cell r="Q15">
            <v>39</v>
          </cell>
          <cell r="R15">
            <v>20.2</v>
          </cell>
          <cell r="S15">
            <v>28.9</v>
          </cell>
          <cell r="T15">
            <v>14</v>
          </cell>
          <cell r="U15">
            <v>14.5</v>
          </cell>
          <cell r="V15">
            <v>20.100000000000001</v>
          </cell>
          <cell r="W15">
            <v>23.5</v>
          </cell>
          <cell r="X15">
            <v>26.4</v>
          </cell>
          <cell r="Y15">
            <v>41</v>
          </cell>
          <cell r="Z15">
            <v>12.4</v>
          </cell>
          <cell r="AA15">
            <v>51.5</v>
          </cell>
          <cell r="AB15">
            <v>20.7</v>
          </cell>
          <cell r="AC15">
            <v>49</v>
          </cell>
          <cell r="AD15">
            <v>18.7</v>
          </cell>
          <cell r="AE15">
            <v>19.899999999999999</v>
          </cell>
          <cell r="AF15">
            <v>70</v>
          </cell>
          <cell r="AG15">
            <v>33.299999999999997</v>
          </cell>
          <cell r="AH15">
            <v>23.1</v>
          </cell>
          <cell r="AI15">
            <v>26.4</v>
          </cell>
          <cell r="AJ15">
            <v>28.1</v>
          </cell>
          <cell r="AK15">
            <v>29.8</v>
          </cell>
          <cell r="AL15">
            <v>15.18</v>
          </cell>
          <cell r="AM15">
            <v>20.93</v>
          </cell>
          <cell r="AN15">
            <v>10.91</v>
          </cell>
          <cell r="AO15">
            <v>11.44</v>
          </cell>
          <cell r="AP15">
            <v>36.380000000000003</v>
          </cell>
          <cell r="AQ15">
            <v>30.44</v>
          </cell>
          <cell r="AR15">
            <v>14.56</v>
          </cell>
          <cell r="AS15">
            <v>32.94</v>
          </cell>
          <cell r="AT15">
            <v>15.51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</row>
        <row r="16">
          <cell r="B16">
            <v>15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53.9</v>
          </cell>
          <cell r="O16">
            <v>16.8</v>
          </cell>
          <cell r="P16">
            <v>22.3</v>
          </cell>
          <cell r="Q16">
            <v>31.6</v>
          </cell>
          <cell r="R16">
            <v>16.2</v>
          </cell>
          <cell r="S16">
            <v>33.5</v>
          </cell>
          <cell r="T16">
            <v>27.9</v>
          </cell>
          <cell r="U16">
            <v>13.6</v>
          </cell>
          <cell r="V16">
            <v>20.7</v>
          </cell>
          <cell r="W16">
            <v>22.8</v>
          </cell>
          <cell r="X16">
            <v>26.2</v>
          </cell>
          <cell r="Y16">
            <v>55.6</v>
          </cell>
          <cell r="Z16">
            <v>11.7</v>
          </cell>
          <cell r="AA16">
            <v>26</v>
          </cell>
          <cell r="AB16">
            <v>20.2</v>
          </cell>
          <cell r="AC16">
            <v>40.1</v>
          </cell>
          <cell r="AD16">
            <v>13.3</v>
          </cell>
          <cell r="AE16">
            <v>18</v>
          </cell>
          <cell r="AF16">
            <v>33.1</v>
          </cell>
          <cell r="AG16">
            <v>34</v>
          </cell>
          <cell r="AH16">
            <v>19.3</v>
          </cell>
          <cell r="AI16">
            <v>23.7</v>
          </cell>
          <cell r="AJ16">
            <v>24</v>
          </cell>
          <cell r="AK16">
            <v>46.5</v>
          </cell>
          <cell r="AL16">
            <v>14.86</v>
          </cell>
          <cell r="AM16">
            <v>24.7</v>
          </cell>
          <cell r="AN16">
            <v>15.18</v>
          </cell>
          <cell r="AO16">
            <v>18.170000000000002</v>
          </cell>
          <cell r="AP16">
            <v>34.82</v>
          </cell>
          <cell r="AQ16">
            <v>29.08</v>
          </cell>
          <cell r="AR16">
            <v>14.27</v>
          </cell>
          <cell r="AS16">
            <v>91.98</v>
          </cell>
          <cell r="AT16">
            <v>15.51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</row>
        <row r="17">
          <cell r="B17">
            <v>16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37.6</v>
          </cell>
          <cell r="O17">
            <v>22.1</v>
          </cell>
          <cell r="P17">
            <v>15.2</v>
          </cell>
          <cell r="Q17">
            <v>33</v>
          </cell>
          <cell r="R17">
            <v>15.1</v>
          </cell>
          <cell r="S17">
            <v>30.6</v>
          </cell>
          <cell r="T17">
            <v>15.3</v>
          </cell>
          <cell r="U17">
            <v>12.6</v>
          </cell>
          <cell r="V17">
            <v>18.5</v>
          </cell>
          <cell r="W17">
            <v>24.9</v>
          </cell>
          <cell r="X17">
            <v>24.9</v>
          </cell>
          <cell r="Y17">
            <v>45.8</v>
          </cell>
          <cell r="Z17">
            <v>12.6</v>
          </cell>
          <cell r="AA17">
            <v>55.9</v>
          </cell>
          <cell r="AB17">
            <v>18.399999999999999</v>
          </cell>
          <cell r="AC17">
            <v>30</v>
          </cell>
          <cell r="AD17">
            <v>13.1</v>
          </cell>
          <cell r="AE17">
            <v>27.4</v>
          </cell>
          <cell r="AF17">
            <v>28</v>
          </cell>
          <cell r="AG17">
            <v>28.4</v>
          </cell>
          <cell r="AH17">
            <v>19.100000000000001</v>
          </cell>
          <cell r="AI17">
            <v>29.9</v>
          </cell>
          <cell r="AJ17">
            <v>21.5</v>
          </cell>
          <cell r="AK17">
            <v>39.799999999999997</v>
          </cell>
          <cell r="AL17">
            <v>18.170000000000002</v>
          </cell>
          <cell r="AM17">
            <v>23.01</v>
          </cell>
          <cell r="AN17">
            <v>13.21</v>
          </cell>
          <cell r="AO17">
            <v>15.51</v>
          </cell>
          <cell r="AP17">
            <v>31.14</v>
          </cell>
          <cell r="AQ17">
            <v>25.89</v>
          </cell>
          <cell r="AR17">
            <v>17.350000000000001</v>
          </cell>
          <cell r="AS17">
            <v>52.6</v>
          </cell>
          <cell r="AT17">
            <v>15.51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</row>
        <row r="18">
          <cell r="B18">
            <v>17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27</v>
          </cell>
          <cell r="O18">
            <v>23</v>
          </cell>
          <cell r="P18">
            <v>12.9</v>
          </cell>
          <cell r="Q18">
            <v>37.9</v>
          </cell>
          <cell r="R18">
            <v>14.4</v>
          </cell>
          <cell r="S18">
            <v>58.4</v>
          </cell>
          <cell r="T18">
            <v>14.8</v>
          </cell>
          <cell r="U18">
            <v>12.4</v>
          </cell>
          <cell r="V18">
            <v>17.5</v>
          </cell>
          <cell r="W18">
            <v>29.9</v>
          </cell>
          <cell r="X18">
            <v>22.6</v>
          </cell>
          <cell r="Y18">
            <v>38</v>
          </cell>
          <cell r="Z18">
            <v>12</v>
          </cell>
          <cell r="AA18">
            <v>53.4</v>
          </cell>
          <cell r="AB18">
            <v>21</v>
          </cell>
          <cell r="AC18">
            <v>48.8</v>
          </cell>
          <cell r="AD18">
            <v>12.2</v>
          </cell>
          <cell r="AE18">
            <v>22.8</v>
          </cell>
          <cell r="AF18">
            <v>47.4</v>
          </cell>
          <cell r="AG18">
            <v>25.7</v>
          </cell>
          <cell r="AH18">
            <v>18.899999999999999</v>
          </cell>
          <cell r="AI18">
            <v>24</v>
          </cell>
          <cell r="AJ18">
            <v>20.5</v>
          </cell>
          <cell r="AK18">
            <v>46.6</v>
          </cell>
          <cell r="AL18">
            <v>16.21</v>
          </cell>
          <cell r="AM18">
            <v>21.43</v>
          </cell>
          <cell r="AN18">
            <v>11.33</v>
          </cell>
          <cell r="AO18">
            <v>12.55</v>
          </cell>
          <cell r="AP18">
            <v>29.08</v>
          </cell>
          <cell r="AQ18">
            <v>24.13</v>
          </cell>
          <cell r="AR18">
            <v>15.51</v>
          </cell>
          <cell r="AS18">
            <v>45.36</v>
          </cell>
          <cell r="AT18">
            <v>14.86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</row>
        <row r="19">
          <cell r="B19">
            <v>18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190.5</v>
          </cell>
          <cell r="O19">
            <v>23</v>
          </cell>
          <cell r="P19">
            <v>12.9</v>
          </cell>
          <cell r="Q19">
            <v>50</v>
          </cell>
          <cell r="R19">
            <v>17.3</v>
          </cell>
          <cell r="S19">
            <v>50.1</v>
          </cell>
          <cell r="T19">
            <v>25.4</v>
          </cell>
          <cell r="U19">
            <v>12.8</v>
          </cell>
          <cell r="V19">
            <v>16.899999999999999</v>
          </cell>
          <cell r="W19">
            <v>34.299999999999997</v>
          </cell>
          <cell r="X19">
            <v>22.5</v>
          </cell>
          <cell r="Y19">
            <v>33.299999999999997</v>
          </cell>
          <cell r="Z19">
            <v>11</v>
          </cell>
          <cell r="AA19">
            <v>46.6</v>
          </cell>
          <cell r="AB19">
            <v>20.2</v>
          </cell>
          <cell r="AC19">
            <v>32.1</v>
          </cell>
          <cell r="AD19">
            <v>11.9</v>
          </cell>
          <cell r="AE19">
            <v>28</v>
          </cell>
          <cell r="AF19">
            <v>38.6</v>
          </cell>
          <cell r="AG19">
            <v>24.5</v>
          </cell>
          <cell r="AH19">
            <v>17.399999999999999</v>
          </cell>
          <cell r="AI19">
            <v>21.5</v>
          </cell>
          <cell r="AJ19">
            <v>19.600000000000001</v>
          </cell>
          <cell r="AK19">
            <v>36.4</v>
          </cell>
          <cell r="AL19">
            <v>15.18</v>
          </cell>
          <cell r="AM19">
            <v>19.96</v>
          </cell>
          <cell r="AN19">
            <v>11.56</v>
          </cell>
          <cell r="AO19">
            <v>12.98</v>
          </cell>
          <cell r="AP19">
            <v>24.13</v>
          </cell>
          <cell r="AQ19">
            <v>19.96</v>
          </cell>
          <cell r="AR19">
            <v>14.56</v>
          </cell>
          <cell r="AS19">
            <v>39.64</v>
          </cell>
          <cell r="AT19">
            <v>24.7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</row>
        <row r="20">
          <cell r="B20">
            <v>19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119.7</v>
          </cell>
          <cell r="O20">
            <v>24</v>
          </cell>
          <cell r="P20">
            <v>26.3</v>
          </cell>
          <cell r="Q20">
            <v>29.4</v>
          </cell>
          <cell r="R20">
            <v>13.6</v>
          </cell>
          <cell r="S20">
            <v>55.3</v>
          </cell>
          <cell r="T20">
            <v>18</v>
          </cell>
          <cell r="U20">
            <v>11.8</v>
          </cell>
          <cell r="V20">
            <v>16.399999999999999</v>
          </cell>
          <cell r="W20">
            <v>33.1</v>
          </cell>
          <cell r="X20">
            <v>22.4</v>
          </cell>
          <cell r="Y20">
            <v>29.9</v>
          </cell>
          <cell r="Z20">
            <v>10.6</v>
          </cell>
          <cell r="AA20">
            <v>30.9</v>
          </cell>
          <cell r="AB20">
            <v>19.100000000000001</v>
          </cell>
          <cell r="AC20">
            <v>25.6</v>
          </cell>
          <cell r="AD20">
            <v>11.7</v>
          </cell>
          <cell r="AE20">
            <v>36.700000000000003</v>
          </cell>
          <cell r="AF20">
            <v>23.9</v>
          </cell>
          <cell r="AG20">
            <v>22.2</v>
          </cell>
          <cell r="AH20">
            <v>18.2</v>
          </cell>
          <cell r="AI20">
            <v>18.7</v>
          </cell>
          <cell r="AJ20">
            <v>18.3</v>
          </cell>
          <cell r="AK20">
            <v>35.200000000000003</v>
          </cell>
          <cell r="AL20">
            <v>14.56</v>
          </cell>
          <cell r="AM20">
            <v>19.96</v>
          </cell>
          <cell r="AN20">
            <v>11.02</v>
          </cell>
          <cell r="AO20">
            <v>11.85</v>
          </cell>
          <cell r="AP20">
            <v>23.56</v>
          </cell>
          <cell r="AQ20">
            <v>19.489999999999998</v>
          </cell>
          <cell r="AR20">
            <v>13.98</v>
          </cell>
          <cell r="AS20">
            <v>33.31</v>
          </cell>
          <cell r="AT20">
            <v>33.68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</row>
        <row r="21">
          <cell r="B21">
            <v>20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74.5</v>
          </cell>
          <cell r="O21">
            <v>42.6</v>
          </cell>
          <cell r="P21">
            <v>18.5</v>
          </cell>
          <cell r="Q21">
            <v>29.2</v>
          </cell>
          <cell r="R21">
            <v>13.4</v>
          </cell>
          <cell r="S21">
            <v>33.799999999999997</v>
          </cell>
          <cell r="T21">
            <v>16.5</v>
          </cell>
          <cell r="U21">
            <v>11.4</v>
          </cell>
          <cell r="V21">
            <v>16</v>
          </cell>
          <cell r="W21">
            <v>30.5</v>
          </cell>
          <cell r="X21">
            <v>22.2</v>
          </cell>
          <cell r="Y21">
            <v>28.6</v>
          </cell>
          <cell r="Z21">
            <v>10.199999999999999</v>
          </cell>
          <cell r="AA21">
            <v>27.8</v>
          </cell>
          <cell r="AB21">
            <v>18.600000000000001</v>
          </cell>
          <cell r="AC21">
            <v>24.3</v>
          </cell>
          <cell r="AD21">
            <v>11</v>
          </cell>
          <cell r="AE21">
            <v>29.5</v>
          </cell>
          <cell r="AF21">
            <v>21.3</v>
          </cell>
          <cell r="AG21">
            <v>26</v>
          </cell>
          <cell r="AH21">
            <v>18.5</v>
          </cell>
          <cell r="AI21">
            <v>16.8</v>
          </cell>
          <cell r="AJ21">
            <v>15.7</v>
          </cell>
          <cell r="AK21">
            <v>36.5</v>
          </cell>
          <cell r="AL21">
            <v>14.86</v>
          </cell>
          <cell r="AM21">
            <v>20.93</v>
          </cell>
          <cell r="AN21">
            <v>11.7</v>
          </cell>
          <cell r="AO21">
            <v>13.21</v>
          </cell>
          <cell r="AP21">
            <v>26.5</v>
          </cell>
          <cell r="AQ21">
            <v>21.95</v>
          </cell>
          <cell r="AR21">
            <v>14.27</v>
          </cell>
          <cell r="AS21">
            <v>34.44</v>
          </cell>
          <cell r="AT21">
            <v>27.77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</row>
        <row r="22">
          <cell r="B22">
            <v>21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36</v>
          </cell>
          <cell r="O22">
            <v>114</v>
          </cell>
          <cell r="P22">
            <v>15.2</v>
          </cell>
          <cell r="Q22">
            <v>25</v>
          </cell>
          <cell r="R22">
            <v>16</v>
          </cell>
          <cell r="S22">
            <v>41.2</v>
          </cell>
          <cell r="T22">
            <v>23.4</v>
          </cell>
          <cell r="U22">
            <v>53.5</v>
          </cell>
          <cell r="V22">
            <v>19.600000000000001</v>
          </cell>
          <cell r="W22">
            <v>24.8</v>
          </cell>
          <cell r="X22">
            <v>21.6</v>
          </cell>
          <cell r="Y22">
            <v>28.4</v>
          </cell>
          <cell r="Z22">
            <v>10.199999999999999</v>
          </cell>
          <cell r="AA22">
            <v>41.3</v>
          </cell>
          <cell r="AB22">
            <v>17.600000000000001</v>
          </cell>
          <cell r="AC22">
            <v>22</v>
          </cell>
          <cell r="AD22">
            <v>25</v>
          </cell>
          <cell r="AE22">
            <v>25.6</v>
          </cell>
          <cell r="AF22">
            <v>42.4</v>
          </cell>
          <cell r="AG22">
            <v>25.7</v>
          </cell>
          <cell r="AH22">
            <v>16.100000000000001</v>
          </cell>
          <cell r="AI22">
            <v>19.2</v>
          </cell>
          <cell r="AJ22">
            <v>16.899999999999999</v>
          </cell>
          <cell r="AK22">
            <v>31.1</v>
          </cell>
          <cell r="AL22">
            <v>14.56</v>
          </cell>
          <cell r="AM22">
            <v>18.600000000000001</v>
          </cell>
          <cell r="AN22">
            <v>28.42</v>
          </cell>
          <cell r="AO22">
            <v>34.06</v>
          </cell>
          <cell r="AP22">
            <v>21.43</v>
          </cell>
          <cell r="AQ22">
            <v>17.75</v>
          </cell>
          <cell r="AR22">
            <v>13.98</v>
          </cell>
          <cell r="AS22">
            <v>32.57</v>
          </cell>
          <cell r="AT22">
            <v>21.95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</row>
        <row r="23">
          <cell r="B23">
            <v>22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26.4</v>
          </cell>
          <cell r="O23">
            <v>41.1</v>
          </cell>
          <cell r="P23">
            <v>15.2</v>
          </cell>
          <cell r="Q23">
            <v>59.6</v>
          </cell>
          <cell r="R23">
            <v>15.5</v>
          </cell>
          <cell r="S23">
            <v>87.6</v>
          </cell>
          <cell r="T23">
            <v>35.9</v>
          </cell>
          <cell r="U23">
            <v>19.3</v>
          </cell>
          <cell r="V23">
            <v>22.8</v>
          </cell>
          <cell r="W23">
            <v>22</v>
          </cell>
          <cell r="X23">
            <v>21.6</v>
          </cell>
          <cell r="Y23">
            <v>26</v>
          </cell>
          <cell r="Z23">
            <v>9.9</v>
          </cell>
          <cell r="AA23">
            <v>27.2</v>
          </cell>
          <cell r="AB23">
            <v>19.7</v>
          </cell>
          <cell r="AC23">
            <v>21.5</v>
          </cell>
          <cell r="AD23">
            <v>12.4</v>
          </cell>
          <cell r="AE23">
            <v>25.3</v>
          </cell>
          <cell r="AF23">
            <v>65.7</v>
          </cell>
          <cell r="AG23">
            <v>25.4</v>
          </cell>
          <cell r="AH23">
            <v>15.6</v>
          </cell>
          <cell r="AI23">
            <v>18</v>
          </cell>
          <cell r="AJ23">
            <v>19.2</v>
          </cell>
          <cell r="AK23">
            <v>29.5</v>
          </cell>
          <cell r="AL23">
            <v>13.98</v>
          </cell>
          <cell r="AM23">
            <v>18.170000000000002</v>
          </cell>
          <cell r="AN23">
            <v>15.86</v>
          </cell>
          <cell r="AO23">
            <v>19.04</v>
          </cell>
          <cell r="AP23">
            <v>23.56</v>
          </cell>
          <cell r="AQ23">
            <v>19.489999999999998</v>
          </cell>
          <cell r="AR23">
            <v>13.46</v>
          </cell>
          <cell r="AS23">
            <v>34.06</v>
          </cell>
          <cell r="AT23">
            <v>22.47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</row>
        <row r="24">
          <cell r="B24">
            <v>23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31.4</v>
          </cell>
          <cell r="O24">
            <v>33.700000000000003</v>
          </cell>
          <cell r="P24">
            <v>21.2</v>
          </cell>
          <cell r="Q24">
            <v>27.2</v>
          </cell>
          <cell r="R24">
            <v>13.5</v>
          </cell>
          <cell r="S24">
            <v>70.8</v>
          </cell>
          <cell r="T24">
            <v>20.7</v>
          </cell>
          <cell r="U24">
            <v>15.8</v>
          </cell>
          <cell r="V24">
            <v>17.100000000000001</v>
          </cell>
          <cell r="W24">
            <v>22</v>
          </cell>
          <cell r="X24">
            <v>19.5</v>
          </cell>
          <cell r="Y24">
            <v>24.4</v>
          </cell>
          <cell r="Z24">
            <v>9.5</v>
          </cell>
          <cell r="AA24">
            <v>23.9</v>
          </cell>
          <cell r="AB24">
            <v>22.2</v>
          </cell>
          <cell r="AC24">
            <v>19.899999999999999</v>
          </cell>
          <cell r="AD24">
            <v>13.9</v>
          </cell>
          <cell r="AE24">
            <v>23.4</v>
          </cell>
          <cell r="AF24">
            <v>35.700000000000003</v>
          </cell>
          <cell r="AG24">
            <v>19.3</v>
          </cell>
          <cell r="AH24">
            <v>16.2</v>
          </cell>
          <cell r="AI24">
            <v>17.399999999999999</v>
          </cell>
          <cell r="AJ24">
            <v>15.9</v>
          </cell>
          <cell r="AK24">
            <v>28.6</v>
          </cell>
          <cell r="AL24">
            <v>13.46</v>
          </cell>
          <cell r="AM24">
            <v>16.579999999999998</v>
          </cell>
          <cell r="AN24">
            <v>12.76</v>
          </cell>
          <cell r="AO24">
            <v>14.86</v>
          </cell>
          <cell r="AP24">
            <v>20.440000000000001</v>
          </cell>
          <cell r="AQ24">
            <v>16.96</v>
          </cell>
          <cell r="AR24">
            <v>12.98</v>
          </cell>
          <cell r="AS24">
            <v>29.42</v>
          </cell>
          <cell r="AT24">
            <v>21.95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</row>
        <row r="25">
          <cell r="B25">
            <v>24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250.7</v>
          </cell>
          <cell r="O25">
            <v>45.6</v>
          </cell>
          <cell r="P25">
            <v>18.600000000000001</v>
          </cell>
          <cell r="Q25">
            <v>27.1</v>
          </cell>
          <cell r="R25">
            <v>12.8</v>
          </cell>
          <cell r="S25">
            <v>49.1</v>
          </cell>
          <cell r="T25">
            <v>18.8</v>
          </cell>
          <cell r="U25">
            <v>14.6</v>
          </cell>
          <cell r="V25">
            <v>26.7</v>
          </cell>
          <cell r="W25">
            <v>21.7</v>
          </cell>
          <cell r="X25">
            <v>19.100000000000001</v>
          </cell>
          <cell r="Y25">
            <v>23.9</v>
          </cell>
          <cell r="Z25">
            <v>8.6999999999999993</v>
          </cell>
          <cell r="AA25">
            <v>44.9</v>
          </cell>
          <cell r="AB25">
            <v>21.7</v>
          </cell>
          <cell r="AC25">
            <v>20.100000000000001</v>
          </cell>
          <cell r="AD25">
            <v>15.3</v>
          </cell>
          <cell r="AE25">
            <v>22.8</v>
          </cell>
          <cell r="AF25">
            <v>30.5</v>
          </cell>
          <cell r="AG25">
            <v>18.2</v>
          </cell>
          <cell r="AH25">
            <v>14.6</v>
          </cell>
          <cell r="AI25">
            <v>16.7</v>
          </cell>
          <cell r="AJ25">
            <v>14.9</v>
          </cell>
          <cell r="AK25">
            <v>27.5</v>
          </cell>
          <cell r="AL25">
            <v>13.46</v>
          </cell>
          <cell r="AM25">
            <v>19.04</v>
          </cell>
          <cell r="AN25">
            <v>20.93</v>
          </cell>
          <cell r="AO25">
            <v>25.29</v>
          </cell>
          <cell r="AP25">
            <v>43.99</v>
          </cell>
          <cell r="AQ25">
            <v>37.17</v>
          </cell>
          <cell r="AR25">
            <v>12.98</v>
          </cell>
          <cell r="AS25">
            <v>27.13</v>
          </cell>
          <cell r="AT25">
            <v>16.96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</row>
        <row r="26">
          <cell r="B26">
            <v>25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209.7</v>
          </cell>
          <cell r="O26">
            <v>35.1</v>
          </cell>
          <cell r="P26">
            <v>53.9</v>
          </cell>
          <cell r="Q26">
            <v>25</v>
          </cell>
          <cell r="R26">
            <v>12.7</v>
          </cell>
          <cell r="S26">
            <v>37</v>
          </cell>
          <cell r="T26">
            <v>19.100000000000001</v>
          </cell>
          <cell r="U26">
            <v>13.7</v>
          </cell>
          <cell r="V26">
            <v>26.7</v>
          </cell>
          <cell r="W26">
            <v>20.399999999999999</v>
          </cell>
          <cell r="X26">
            <v>32.700000000000003</v>
          </cell>
          <cell r="Y26">
            <v>22.9</v>
          </cell>
          <cell r="Z26">
            <v>8.5</v>
          </cell>
          <cell r="AA26">
            <v>27.9</v>
          </cell>
          <cell r="AB26">
            <v>29.5</v>
          </cell>
          <cell r="AC26">
            <v>18.899999999999999</v>
          </cell>
          <cell r="AD26">
            <v>14.4</v>
          </cell>
          <cell r="AE26">
            <v>33.700000000000003</v>
          </cell>
          <cell r="AF26">
            <v>25.9</v>
          </cell>
          <cell r="AG26">
            <v>18.3</v>
          </cell>
          <cell r="AH26">
            <v>14.3</v>
          </cell>
          <cell r="AI26">
            <v>18</v>
          </cell>
          <cell r="AJ26">
            <v>14.1</v>
          </cell>
          <cell r="AK26">
            <v>25.5</v>
          </cell>
          <cell r="AL26">
            <v>20.93</v>
          </cell>
          <cell r="AM26">
            <v>21.95</v>
          </cell>
          <cell r="AN26">
            <v>30.44</v>
          </cell>
          <cell r="AO26">
            <v>36.380000000000003</v>
          </cell>
          <cell r="AP26">
            <v>25.89</v>
          </cell>
          <cell r="AQ26">
            <v>21.43</v>
          </cell>
          <cell r="AR26">
            <v>19.96</v>
          </cell>
          <cell r="AS26">
            <v>25.29</v>
          </cell>
          <cell r="AT26">
            <v>19.96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</row>
        <row r="27">
          <cell r="B27">
            <v>26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170.4</v>
          </cell>
          <cell r="O27">
            <v>29.2</v>
          </cell>
          <cell r="P27">
            <v>24</v>
          </cell>
          <cell r="Q27">
            <v>28.2</v>
          </cell>
          <cell r="R27">
            <v>12.5</v>
          </cell>
          <cell r="S27">
            <v>33.5</v>
          </cell>
          <cell r="T27">
            <v>25</v>
          </cell>
          <cell r="U27">
            <v>12.5</v>
          </cell>
          <cell r="V27">
            <v>26.7</v>
          </cell>
          <cell r="W27">
            <v>19</v>
          </cell>
          <cell r="X27">
            <v>19.3</v>
          </cell>
          <cell r="Y27">
            <v>22.5</v>
          </cell>
          <cell r="Z27">
            <v>8.8000000000000007</v>
          </cell>
          <cell r="AA27">
            <v>25.9</v>
          </cell>
          <cell r="AB27">
            <v>20.7</v>
          </cell>
          <cell r="AC27">
            <v>17.3</v>
          </cell>
          <cell r="AD27">
            <v>13.5</v>
          </cell>
          <cell r="AE27">
            <v>30.7</v>
          </cell>
          <cell r="AF27">
            <v>21.7</v>
          </cell>
          <cell r="AG27">
            <v>17.8</v>
          </cell>
          <cell r="AH27">
            <v>14.3</v>
          </cell>
          <cell r="AI27">
            <v>16.3</v>
          </cell>
          <cell r="AJ27">
            <v>13.1</v>
          </cell>
          <cell r="AK27">
            <v>24.8</v>
          </cell>
          <cell r="AL27">
            <v>14.56</v>
          </cell>
          <cell r="AM27">
            <v>22.47</v>
          </cell>
          <cell r="AN27">
            <v>23.01</v>
          </cell>
          <cell r="AO27">
            <v>27.77</v>
          </cell>
          <cell r="AP27">
            <v>23.56</v>
          </cell>
          <cell r="AQ27">
            <v>19.489999999999998</v>
          </cell>
          <cell r="AR27">
            <v>13.98</v>
          </cell>
          <cell r="AS27">
            <v>24.7</v>
          </cell>
          <cell r="AT27">
            <v>19.489999999999998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</row>
        <row r="28">
          <cell r="B28">
            <v>27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126.1</v>
          </cell>
          <cell r="O28">
            <v>36</v>
          </cell>
          <cell r="P28">
            <v>23.2</v>
          </cell>
          <cell r="Q28">
            <v>26.2</v>
          </cell>
          <cell r="R28">
            <v>12.5</v>
          </cell>
          <cell r="S28">
            <v>35.700000000000003</v>
          </cell>
          <cell r="T28">
            <v>20.100000000000001</v>
          </cell>
          <cell r="U28">
            <v>12.2</v>
          </cell>
          <cell r="V28">
            <v>26.7</v>
          </cell>
          <cell r="W28">
            <v>18</v>
          </cell>
          <cell r="X28">
            <v>19.100000000000001</v>
          </cell>
          <cell r="Y28">
            <v>23.2</v>
          </cell>
          <cell r="Z28">
            <v>9.3000000000000007</v>
          </cell>
          <cell r="AA28">
            <v>25.7</v>
          </cell>
          <cell r="AB28">
            <v>19.899999999999999</v>
          </cell>
          <cell r="AC28">
            <v>98.5</v>
          </cell>
          <cell r="AD28">
            <v>30.7</v>
          </cell>
          <cell r="AE28">
            <v>19.2</v>
          </cell>
          <cell r="AF28">
            <v>108.2</v>
          </cell>
          <cell r="AG28">
            <v>18.7</v>
          </cell>
          <cell r="AH28">
            <v>13.6</v>
          </cell>
          <cell r="AI28">
            <v>15.5</v>
          </cell>
          <cell r="AJ28">
            <v>12.7</v>
          </cell>
          <cell r="AK28">
            <v>23.2</v>
          </cell>
          <cell r="AL28">
            <v>14.86</v>
          </cell>
          <cell r="AM28">
            <v>92.69</v>
          </cell>
          <cell r="AN28">
            <v>17.75</v>
          </cell>
          <cell r="AO28">
            <v>21.43</v>
          </cell>
          <cell r="AP28">
            <v>120.19</v>
          </cell>
          <cell r="AQ28">
            <v>107.47</v>
          </cell>
          <cell r="AR28">
            <v>14.27</v>
          </cell>
          <cell r="AS28">
            <v>24.7</v>
          </cell>
          <cell r="AT28">
            <v>63.34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</row>
        <row r="29">
          <cell r="B29">
            <v>28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102.9</v>
          </cell>
          <cell r="O29">
            <v>28.1</v>
          </cell>
          <cell r="P29">
            <v>20.3</v>
          </cell>
          <cell r="Q29">
            <v>20.3</v>
          </cell>
          <cell r="R29">
            <v>12.4</v>
          </cell>
          <cell r="S29">
            <v>27.7</v>
          </cell>
          <cell r="T29">
            <v>18.8</v>
          </cell>
          <cell r="U29">
            <v>14</v>
          </cell>
          <cell r="V29">
            <v>26.7</v>
          </cell>
          <cell r="W29">
            <v>19.2</v>
          </cell>
          <cell r="X29">
            <v>41.5</v>
          </cell>
          <cell r="Y29">
            <v>20.8</v>
          </cell>
          <cell r="Z29">
            <v>9.9</v>
          </cell>
          <cell r="AA29">
            <v>27.4</v>
          </cell>
          <cell r="AB29">
            <v>18.399999999999999</v>
          </cell>
          <cell r="AC29">
            <v>51</v>
          </cell>
          <cell r="AD29">
            <v>28.7</v>
          </cell>
          <cell r="AE29">
            <v>20.399999999999999</v>
          </cell>
          <cell r="AF29">
            <v>57.4</v>
          </cell>
          <cell r="AG29">
            <v>15.9</v>
          </cell>
          <cell r="AH29">
            <v>13.1</v>
          </cell>
          <cell r="AI29">
            <v>15.1</v>
          </cell>
          <cell r="AJ29">
            <v>29.5</v>
          </cell>
          <cell r="AK29">
            <v>76</v>
          </cell>
          <cell r="AL29">
            <v>13.71</v>
          </cell>
          <cell r="AM29">
            <v>72.81</v>
          </cell>
          <cell r="AN29">
            <v>14.56</v>
          </cell>
          <cell r="AO29">
            <v>17.350000000000001</v>
          </cell>
          <cell r="AP29">
            <v>118.55</v>
          </cell>
          <cell r="AQ29">
            <v>105.94</v>
          </cell>
          <cell r="AR29">
            <v>13.21</v>
          </cell>
          <cell r="AS29">
            <v>24.13</v>
          </cell>
          <cell r="AT29">
            <v>40.909999999999997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</row>
        <row r="30">
          <cell r="B30">
            <v>29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153.1</v>
          </cell>
          <cell r="O30">
            <v>31.3</v>
          </cell>
          <cell r="P30">
            <v>19.399999999999999</v>
          </cell>
          <cell r="Q30">
            <v>26.2</v>
          </cell>
          <cell r="R30">
            <v>12.2</v>
          </cell>
          <cell r="S30">
            <v>27.7</v>
          </cell>
          <cell r="T30">
            <v>18.3</v>
          </cell>
          <cell r="U30">
            <v>23.2</v>
          </cell>
          <cell r="V30">
            <v>26.7</v>
          </cell>
          <cell r="W30">
            <v>20.8</v>
          </cell>
          <cell r="X30">
            <v>56.2</v>
          </cell>
          <cell r="Y30">
            <v>32.5</v>
          </cell>
          <cell r="Z30">
            <v>8.6999999999999993</v>
          </cell>
          <cell r="AA30">
            <v>41.4</v>
          </cell>
          <cell r="AB30">
            <v>13.9</v>
          </cell>
          <cell r="AC30">
            <v>39.200000000000003</v>
          </cell>
          <cell r="AD30">
            <v>28.1</v>
          </cell>
          <cell r="AE30">
            <v>21.4</v>
          </cell>
          <cell r="AF30">
            <v>51.9</v>
          </cell>
          <cell r="AG30">
            <v>15.9</v>
          </cell>
          <cell r="AH30">
            <v>12.9</v>
          </cell>
          <cell r="AI30">
            <v>26.4</v>
          </cell>
          <cell r="AJ30">
            <v>43.2</v>
          </cell>
          <cell r="AK30">
            <v>37.4</v>
          </cell>
          <cell r="AL30">
            <v>15.86</v>
          </cell>
          <cell r="AM30">
            <v>59.99</v>
          </cell>
          <cell r="AN30">
            <v>14.56</v>
          </cell>
          <cell r="AO30">
            <v>17.350000000000001</v>
          </cell>
          <cell r="AP30">
            <v>113.73</v>
          </cell>
          <cell r="AQ30">
            <v>101.41</v>
          </cell>
          <cell r="AR30">
            <v>15.18</v>
          </cell>
          <cell r="AS30">
            <v>21.18</v>
          </cell>
          <cell r="AT30">
            <v>32.94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</row>
        <row r="31">
          <cell r="B31">
            <v>30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102.6</v>
          </cell>
          <cell r="O31">
            <v>24</v>
          </cell>
          <cell r="P31">
            <v>16</v>
          </cell>
          <cell r="Q31">
            <v>41.3</v>
          </cell>
          <cell r="R31">
            <v>12.2</v>
          </cell>
          <cell r="S31">
            <v>29.3</v>
          </cell>
          <cell r="T31">
            <v>17.3</v>
          </cell>
          <cell r="U31">
            <v>14.6</v>
          </cell>
          <cell r="V31">
            <v>26.7</v>
          </cell>
          <cell r="W31">
            <v>56.7</v>
          </cell>
          <cell r="X31">
            <v>24.2</v>
          </cell>
          <cell r="Y31">
            <v>28.5</v>
          </cell>
          <cell r="Z31">
            <v>8.5</v>
          </cell>
          <cell r="AA31">
            <v>28</v>
          </cell>
          <cell r="AB31">
            <v>13.1</v>
          </cell>
          <cell r="AC31">
            <v>58.3</v>
          </cell>
          <cell r="AD31">
            <v>24.7</v>
          </cell>
          <cell r="AE31">
            <v>19</v>
          </cell>
          <cell r="AF31">
            <v>45.6</v>
          </cell>
          <cell r="AG31">
            <v>18.100000000000001</v>
          </cell>
          <cell r="AH31">
            <v>13.1</v>
          </cell>
          <cell r="AI31">
            <v>20</v>
          </cell>
          <cell r="AJ31">
            <v>33.1</v>
          </cell>
          <cell r="AK31">
            <v>41.5</v>
          </cell>
          <cell r="AL31">
            <v>24.13</v>
          </cell>
          <cell r="AM31">
            <v>50.6</v>
          </cell>
          <cell r="AN31">
            <v>12.17</v>
          </cell>
          <cell r="AO31">
            <v>13.98</v>
          </cell>
          <cell r="AP31">
            <v>92.69</v>
          </cell>
          <cell r="AQ31">
            <v>81.739999999999995</v>
          </cell>
          <cell r="AR31">
            <v>23.01</v>
          </cell>
          <cell r="AS31">
            <v>18.38</v>
          </cell>
          <cell r="AT31">
            <v>27.13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</row>
        <row r="32">
          <cell r="B32">
            <v>31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167.1</v>
          </cell>
          <cell r="O32">
            <v>20.8</v>
          </cell>
          <cell r="P32">
            <v>15.2</v>
          </cell>
          <cell r="Q32">
            <v>35.200000000000003</v>
          </cell>
          <cell r="R32">
            <v>34.299999999999997</v>
          </cell>
          <cell r="S32">
            <v>25.1</v>
          </cell>
          <cell r="T32">
            <v>23.3</v>
          </cell>
          <cell r="U32">
            <v>12.5</v>
          </cell>
          <cell r="V32">
            <v>26.7</v>
          </cell>
          <cell r="W32">
            <v>27.7</v>
          </cell>
          <cell r="X32">
            <v>69.599999999999994</v>
          </cell>
          <cell r="Y32">
            <v>41.5</v>
          </cell>
          <cell r="Z32">
            <v>8.8000000000000007</v>
          </cell>
          <cell r="AA32">
            <v>30.6</v>
          </cell>
          <cell r="AB32">
            <v>12.4</v>
          </cell>
          <cell r="AC32">
            <v>62.8</v>
          </cell>
          <cell r="AD32">
            <v>97.8</v>
          </cell>
          <cell r="AE32">
            <v>18.7</v>
          </cell>
          <cell r="AF32">
            <v>41.8</v>
          </cell>
          <cell r="AG32">
            <v>17.3</v>
          </cell>
          <cell r="AH32">
            <v>13.5</v>
          </cell>
          <cell r="AI32">
            <v>23.8</v>
          </cell>
          <cell r="AJ32">
            <v>32.299999999999997</v>
          </cell>
          <cell r="AK32">
            <v>40.799999999999997</v>
          </cell>
          <cell r="AL32">
            <v>19.04</v>
          </cell>
          <cell r="AM32">
            <v>43.1</v>
          </cell>
          <cell r="AN32">
            <v>11.7</v>
          </cell>
          <cell r="AO32">
            <v>13.21</v>
          </cell>
          <cell r="AP32">
            <v>80.430000000000007</v>
          </cell>
          <cell r="AQ32">
            <v>70.37</v>
          </cell>
          <cell r="AR32">
            <v>18.170000000000002</v>
          </cell>
          <cell r="AS32">
            <v>14.71</v>
          </cell>
          <cell r="AT32">
            <v>24.13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</row>
        <row r="33">
          <cell r="B33">
            <v>1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140.80000000000001</v>
          </cell>
          <cell r="O33">
            <v>22.5</v>
          </cell>
          <cell r="P33">
            <v>15.2</v>
          </cell>
          <cell r="Q33">
            <v>59.1</v>
          </cell>
          <cell r="R33">
            <v>71.599999999999994</v>
          </cell>
          <cell r="S33">
            <v>24.6</v>
          </cell>
          <cell r="T33">
            <v>22.7</v>
          </cell>
          <cell r="U33">
            <v>11.7</v>
          </cell>
          <cell r="V33">
            <v>27</v>
          </cell>
          <cell r="W33">
            <v>29.7</v>
          </cell>
          <cell r="X33">
            <v>28.5</v>
          </cell>
          <cell r="Y33">
            <v>26.8</v>
          </cell>
          <cell r="Z33">
            <v>8.4</v>
          </cell>
          <cell r="AA33">
            <v>27.7</v>
          </cell>
          <cell r="AB33">
            <v>12.4</v>
          </cell>
          <cell r="AC33">
            <v>41.9</v>
          </cell>
          <cell r="AD33">
            <v>48.3</v>
          </cell>
          <cell r="AE33">
            <v>18.5</v>
          </cell>
          <cell r="AF33">
            <v>51.1</v>
          </cell>
          <cell r="AG33">
            <v>15.3</v>
          </cell>
          <cell r="AH33">
            <v>12.6</v>
          </cell>
          <cell r="AI33">
            <v>18.899999999999999</v>
          </cell>
          <cell r="AJ33">
            <v>28.4</v>
          </cell>
          <cell r="AK33">
            <v>32.700000000000003</v>
          </cell>
          <cell r="AL33">
            <v>21.95</v>
          </cell>
          <cell r="AM33">
            <v>41.34</v>
          </cell>
          <cell r="AN33">
            <v>11.56</v>
          </cell>
          <cell r="AO33">
            <v>12.98</v>
          </cell>
          <cell r="AP33">
            <v>75.3</v>
          </cell>
          <cell r="AQ33">
            <v>65.63</v>
          </cell>
          <cell r="AR33">
            <v>20.93</v>
          </cell>
          <cell r="AS33">
            <v>19.489999999999998</v>
          </cell>
          <cell r="AT33">
            <v>25.89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</row>
        <row r="34">
          <cell r="B34">
            <v>2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95.5</v>
          </cell>
          <cell r="O34">
            <v>20.8</v>
          </cell>
          <cell r="P34">
            <v>14.4</v>
          </cell>
          <cell r="Q34">
            <v>35.200000000000003</v>
          </cell>
          <cell r="R34">
            <v>22.2</v>
          </cell>
          <cell r="S34">
            <v>44.9</v>
          </cell>
          <cell r="T34">
            <v>21.4</v>
          </cell>
          <cell r="U34">
            <v>11.2</v>
          </cell>
          <cell r="V34">
            <v>28.2</v>
          </cell>
          <cell r="W34">
            <v>26</v>
          </cell>
          <cell r="X34">
            <v>30</v>
          </cell>
          <cell r="Y34">
            <v>25.4</v>
          </cell>
          <cell r="Z34">
            <v>8.1</v>
          </cell>
          <cell r="AA34">
            <v>50.9</v>
          </cell>
          <cell r="AB34">
            <v>12</v>
          </cell>
          <cell r="AC34">
            <v>33.299999999999997</v>
          </cell>
          <cell r="AD34">
            <v>33.6</v>
          </cell>
          <cell r="AE34">
            <v>17.100000000000001</v>
          </cell>
          <cell r="AF34">
            <v>52.3</v>
          </cell>
          <cell r="AG34">
            <v>14.5</v>
          </cell>
          <cell r="AH34">
            <v>13.3</v>
          </cell>
          <cell r="AI34">
            <v>16.100000000000001</v>
          </cell>
          <cell r="AJ34">
            <v>30.2</v>
          </cell>
          <cell r="AK34">
            <v>29.5</v>
          </cell>
          <cell r="AL34">
            <v>18.600000000000001</v>
          </cell>
          <cell r="AM34">
            <v>42.21</v>
          </cell>
          <cell r="AN34">
            <v>11.15</v>
          </cell>
          <cell r="AO34">
            <v>12.17</v>
          </cell>
          <cell r="AP34">
            <v>77.84</v>
          </cell>
          <cell r="AQ34">
            <v>67.97</v>
          </cell>
          <cell r="AR34">
            <v>17.75</v>
          </cell>
          <cell r="AS34">
            <v>19.489999999999998</v>
          </cell>
          <cell r="AT34">
            <v>24.7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</row>
        <row r="35">
          <cell r="B35">
            <v>3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57.2</v>
          </cell>
          <cell r="O35">
            <v>23</v>
          </cell>
          <cell r="P35">
            <v>13.6</v>
          </cell>
          <cell r="Q35">
            <v>30.5</v>
          </cell>
          <cell r="R35">
            <v>47.9</v>
          </cell>
          <cell r="S35">
            <v>26.2</v>
          </cell>
          <cell r="T35">
            <v>33.9</v>
          </cell>
          <cell r="U35">
            <v>10.7</v>
          </cell>
          <cell r="V35">
            <v>25.4</v>
          </cell>
          <cell r="W35">
            <v>63</v>
          </cell>
          <cell r="X35">
            <v>33.700000000000003</v>
          </cell>
          <cell r="Y35">
            <v>22.8</v>
          </cell>
          <cell r="Z35">
            <v>7.7</v>
          </cell>
          <cell r="AA35">
            <v>48.4</v>
          </cell>
          <cell r="AB35">
            <v>12.2</v>
          </cell>
          <cell r="AC35">
            <v>29.3</v>
          </cell>
          <cell r="AD35">
            <v>30.9</v>
          </cell>
          <cell r="AE35">
            <v>15.1</v>
          </cell>
          <cell r="AF35">
            <v>50.4</v>
          </cell>
          <cell r="AG35">
            <v>16.8</v>
          </cell>
          <cell r="AH35">
            <v>12.9</v>
          </cell>
          <cell r="AI35">
            <v>15.7</v>
          </cell>
          <cell r="AJ35">
            <v>36.5</v>
          </cell>
          <cell r="AK35">
            <v>35.700000000000003</v>
          </cell>
          <cell r="AL35">
            <v>20.440000000000001</v>
          </cell>
          <cell r="AM35">
            <v>37.979999999999997</v>
          </cell>
          <cell r="AN35">
            <v>10.93</v>
          </cell>
          <cell r="AO35">
            <v>11.56</v>
          </cell>
          <cell r="AP35">
            <v>69.16</v>
          </cell>
          <cell r="AQ35">
            <v>59.99</v>
          </cell>
          <cell r="AR35">
            <v>19.489999999999998</v>
          </cell>
          <cell r="AS35">
            <v>24.13</v>
          </cell>
          <cell r="AT35">
            <v>23.56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</row>
        <row r="36">
          <cell r="B36">
            <v>4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45.7</v>
          </cell>
          <cell r="O36">
            <v>35.1</v>
          </cell>
          <cell r="P36">
            <v>20.3</v>
          </cell>
          <cell r="Q36">
            <v>35.1</v>
          </cell>
          <cell r="R36">
            <v>20.3</v>
          </cell>
          <cell r="S36">
            <v>24.3</v>
          </cell>
          <cell r="T36">
            <v>26.5</v>
          </cell>
          <cell r="U36">
            <v>10.4</v>
          </cell>
          <cell r="V36">
            <v>25</v>
          </cell>
          <cell r="W36">
            <v>46.2</v>
          </cell>
          <cell r="X36">
            <v>26.9</v>
          </cell>
          <cell r="Y36">
            <v>26.7</v>
          </cell>
          <cell r="Z36">
            <v>11.5</v>
          </cell>
          <cell r="AA36">
            <v>29.3</v>
          </cell>
          <cell r="AB36">
            <v>15.7</v>
          </cell>
          <cell r="AC36">
            <v>27.4</v>
          </cell>
          <cell r="AD36">
            <v>29.6</v>
          </cell>
          <cell r="AE36">
            <v>15.7</v>
          </cell>
          <cell r="AF36">
            <v>50</v>
          </cell>
          <cell r="AG36">
            <v>12.3</v>
          </cell>
          <cell r="AH36">
            <v>21.1</v>
          </cell>
          <cell r="AI36">
            <v>15.3</v>
          </cell>
          <cell r="AJ36">
            <v>30.2</v>
          </cell>
          <cell r="AK36">
            <v>42.2</v>
          </cell>
          <cell r="AL36">
            <v>19.489999999999998</v>
          </cell>
          <cell r="AM36">
            <v>43.1</v>
          </cell>
          <cell r="AN36">
            <v>10.9</v>
          </cell>
          <cell r="AO36">
            <v>11.24</v>
          </cell>
          <cell r="AP36">
            <v>71.58</v>
          </cell>
          <cell r="AQ36">
            <v>62.21</v>
          </cell>
          <cell r="AR36">
            <v>18.600000000000001</v>
          </cell>
          <cell r="AS36">
            <v>20.68</v>
          </cell>
          <cell r="AT36">
            <v>21.95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</row>
        <row r="37">
          <cell r="B37">
            <v>5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29.1</v>
          </cell>
          <cell r="O37">
            <v>23</v>
          </cell>
          <cell r="P37">
            <v>15.2</v>
          </cell>
          <cell r="Q37">
            <v>33</v>
          </cell>
          <cell r="R37">
            <v>26.6</v>
          </cell>
          <cell r="S37">
            <v>38.799999999999997</v>
          </cell>
          <cell r="T37">
            <v>22.7</v>
          </cell>
          <cell r="U37">
            <v>10.8</v>
          </cell>
          <cell r="V37">
            <v>24.4</v>
          </cell>
          <cell r="W37">
            <v>37.1</v>
          </cell>
          <cell r="X37">
            <v>43.8</v>
          </cell>
          <cell r="Y37">
            <v>29.1</v>
          </cell>
          <cell r="Z37">
            <v>8.5</v>
          </cell>
          <cell r="AA37">
            <v>29.9</v>
          </cell>
          <cell r="AB37">
            <v>14.6</v>
          </cell>
          <cell r="AC37">
            <v>25</v>
          </cell>
          <cell r="AD37">
            <v>30.2</v>
          </cell>
          <cell r="AE37">
            <v>15.3</v>
          </cell>
          <cell r="AF37">
            <v>41.9</v>
          </cell>
          <cell r="AG37">
            <v>36.6</v>
          </cell>
          <cell r="AH37">
            <v>12.7</v>
          </cell>
          <cell r="AI37">
            <v>14.9</v>
          </cell>
          <cell r="AJ37">
            <v>35.700000000000003</v>
          </cell>
          <cell r="AK37">
            <v>36.200000000000003</v>
          </cell>
          <cell r="AL37">
            <v>30.44</v>
          </cell>
          <cell r="AM37">
            <v>37.17</v>
          </cell>
          <cell r="AN37">
            <v>15.51</v>
          </cell>
          <cell r="AO37">
            <v>18.600000000000001</v>
          </cell>
          <cell r="AP37">
            <v>61.09</v>
          </cell>
          <cell r="AQ37">
            <v>52.6</v>
          </cell>
          <cell r="AR37">
            <v>29.08</v>
          </cell>
          <cell r="AS37">
            <v>16.77</v>
          </cell>
          <cell r="AT37">
            <v>19.96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</row>
        <row r="38">
          <cell r="B38">
            <v>6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27</v>
          </cell>
          <cell r="O38">
            <v>18.5</v>
          </cell>
          <cell r="P38">
            <v>23.7</v>
          </cell>
          <cell r="Q38">
            <v>32.700000000000003</v>
          </cell>
          <cell r="R38">
            <v>22.9</v>
          </cell>
          <cell r="S38">
            <v>26.5</v>
          </cell>
          <cell r="T38">
            <v>20.5</v>
          </cell>
          <cell r="U38">
            <v>10.4</v>
          </cell>
          <cell r="V38">
            <v>19</v>
          </cell>
          <cell r="W38">
            <v>59.6</v>
          </cell>
          <cell r="X38">
            <v>32.6</v>
          </cell>
          <cell r="Y38">
            <v>24.1</v>
          </cell>
          <cell r="Z38">
            <v>11.9</v>
          </cell>
          <cell r="AA38">
            <v>25.9</v>
          </cell>
          <cell r="AB38">
            <v>14.4</v>
          </cell>
          <cell r="AC38">
            <v>23.3</v>
          </cell>
          <cell r="AD38">
            <v>29</v>
          </cell>
          <cell r="AE38">
            <v>18.3</v>
          </cell>
          <cell r="AF38">
            <v>35.799999999999997</v>
          </cell>
          <cell r="AG38">
            <v>27.6</v>
          </cell>
          <cell r="AH38">
            <v>29.3</v>
          </cell>
          <cell r="AI38">
            <v>15.1</v>
          </cell>
          <cell r="AJ38">
            <v>48.9</v>
          </cell>
          <cell r="AK38">
            <v>33.299999999999997</v>
          </cell>
          <cell r="AL38">
            <v>21.43</v>
          </cell>
          <cell r="AM38">
            <v>49.62</v>
          </cell>
          <cell r="AN38">
            <v>12.17</v>
          </cell>
          <cell r="AO38">
            <v>13.98</v>
          </cell>
          <cell r="AP38">
            <v>94.11</v>
          </cell>
          <cell r="AQ38">
            <v>83.07</v>
          </cell>
          <cell r="AR38">
            <v>20.440000000000001</v>
          </cell>
          <cell r="AS38">
            <v>15.51</v>
          </cell>
          <cell r="AT38">
            <v>19.27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</row>
        <row r="39">
          <cell r="B39">
            <v>7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35.200000000000003</v>
          </cell>
          <cell r="O39">
            <v>22.2</v>
          </cell>
          <cell r="P39">
            <v>24.3</v>
          </cell>
          <cell r="Q39">
            <v>34.299999999999997</v>
          </cell>
          <cell r="R39">
            <v>54.6</v>
          </cell>
          <cell r="S39">
            <v>25.1</v>
          </cell>
          <cell r="T39">
            <v>19.899999999999999</v>
          </cell>
          <cell r="U39">
            <v>10.4</v>
          </cell>
          <cell r="V39">
            <v>14.9</v>
          </cell>
          <cell r="W39">
            <v>40.5</v>
          </cell>
          <cell r="X39">
            <v>36.5</v>
          </cell>
          <cell r="Y39">
            <v>26.3</v>
          </cell>
          <cell r="Z39">
            <v>8.6999999999999993</v>
          </cell>
          <cell r="AA39">
            <v>39.6</v>
          </cell>
          <cell r="AB39">
            <v>13.7</v>
          </cell>
          <cell r="AC39">
            <v>22.2</v>
          </cell>
          <cell r="AD39">
            <v>27.4</v>
          </cell>
          <cell r="AE39">
            <v>21.7</v>
          </cell>
          <cell r="AF39">
            <v>43.5</v>
          </cell>
          <cell r="AG39">
            <v>17.8</v>
          </cell>
          <cell r="AH39">
            <v>16.3</v>
          </cell>
          <cell r="AI39">
            <v>14.9</v>
          </cell>
          <cell r="AJ39">
            <v>43.5</v>
          </cell>
          <cell r="AK39">
            <v>75.8</v>
          </cell>
          <cell r="AL39">
            <v>19.489999999999998</v>
          </cell>
          <cell r="AM39">
            <v>47.7</v>
          </cell>
          <cell r="AN39">
            <v>11.85</v>
          </cell>
          <cell r="AO39">
            <v>13.46</v>
          </cell>
          <cell r="AP39">
            <v>89.88</v>
          </cell>
          <cell r="AQ39">
            <v>79.13</v>
          </cell>
          <cell r="AR39">
            <v>18.600000000000001</v>
          </cell>
          <cell r="AS39">
            <v>19.489999999999998</v>
          </cell>
          <cell r="AT39">
            <v>17.350000000000001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</row>
        <row r="40">
          <cell r="B40">
            <v>8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55</v>
          </cell>
          <cell r="O40">
            <v>27</v>
          </cell>
          <cell r="P40">
            <v>24</v>
          </cell>
          <cell r="Q40">
            <v>39.4</v>
          </cell>
          <cell r="R40">
            <v>39.799999999999997</v>
          </cell>
          <cell r="S40">
            <v>30.4</v>
          </cell>
          <cell r="T40">
            <v>18.899999999999999</v>
          </cell>
          <cell r="U40">
            <v>11.6</v>
          </cell>
          <cell r="V40">
            <v>39.200000000000003</v>
          </cell>
          <cell r="W40">
            <v>33.299999999999997</v>
          </cell>
          <cell r="X40">
            <v>26.2</v>
          </cell>
          <cell r="Y40">
            <v>21.7</v>
          </cell>
          <cell r="Z40">
            <v>9.6</v>
          </cell>
          <cell r="AA40">
            <v>29.9</v>
          </cell>
          <cell r="AB40">
            <v>14.4</v>
          </cell>
          <cell r="AC40">
            <v>21.1</v>
          </cell>
          <cell r="AD40">
            <v>25.5</v>
          </cell>
          <cell r="AE40">
            <v>19.899999999999999</v>
          </cell>
          <cell r="AF40">
            <v>55.8</v>
          </cell>
          <cell r="AG40">
            <v>22.9</v>
          </cell>
          <cell r="AH40">
            <v>17.3</v>
          </cell>
          <cell r="AI40">
            <v>19.8</v>
          </cell>
          <cell r="AJ40">
            <v>35.9</v>
          </cell>
          <cell r="AK40">
            <v>51.9</v>
          </cell>
          <cell r="AL40">
            <v>18.600000000000001</v>
          </cell>
          <cell r="AM40">
            <v>42.21</v>
          </cell>
          <cell r="AN40">
            <v>11.7</v>
          </cell>
          <cell r="AO40">
            <v>13.21</v>
          </cell>
          <cell r="AP40">
            <v>80.430000000000007</v>
          </cell>
          <cell r="AQ40">
            <v>70.37</v>
          </cell>
          <cell r="AR40">
            <v>17.75</v>
          </cell>
          <cell r="AS40">
            <v>24.7</v>
          </cell>
          <cell r="AT40">
            <v>16.579999999999998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</row>
        <row r="41">
          <cell r="B41">
            <v>9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42</v>
          </cell>
          <cell r="O41">
            <v>21.2</v>
          </cell>
          <cell r="P41">
            <v>17.7</v>
          </cell>
          <cell r="Q41">
            <v>50.8</v>
          </cell>
          <cell r="R41">
            <v>33.6</v>
          </cell>
          <cell r="S41">
            <v>24.7</v>
          </cell>
          <cell r="T41">
            <v>18.7</v>
          </cell>
          <cell r="U41">
            <v>10.5</v>
          </cell>
          <cell r="V41">
            <v>21.1</v>
          </cell>
          <cell r="W41">
            <v>28.9</v>
          </cell>
          <cell r="X41">
            <v>32.6</v>
          </cell>
          <cell r="Y41">
            <v>22.6</v>
          </cell>
          <cell r="Z41">
            <v>13.5</v>
          </cell>
          <cell r="AA41">
            <v>77.2</v>
          </cell>
          <cell r="AB41">
            <v>19.8</v>
          </cell>
          <cell r="AC41">
            <v>21.1</v>
          </cell>
          <cell r="AD41">
            <v>23.3</v>
          </cell>
          <cell r="AE41">
            <v>28</v>
          </cell>
          <cell r="AF41">
            <v>94.3</v>
          </cell>
          <cell r="AG41">
            <v>21.9</v>
          </cell>
          <cell r="AH41">
            <v>17</v>
          </cell>
          <cell r="AI41">
            <v>19.5</v>
          </cell>
          <cell r="AJ41">
            <v>28</v>
          </cell>
          <cell r="AK41">
            <v>49.6</v>
          </cell>
          <cell r="AL41">
            <v>17.75</v>
          </cell>
          <cell r="AM41">
            <v>39.64</v>
          </cell>
          <cell r="AN41">
            <v>98.45</v>
          </cell>
          <cell r="AO41">
            <v>110.58</v>
          </cell>
          <cell r="AP41">
            <v>65.63</v>
          </cell>
          <cell r="AQ41">
            <v>56.75</v>
          </cell>
          <cell r="AR41">
            <v>16.96</v>
          </cell>
          <cell r="AS41">
            <v>24.7</v>
          </cell>
          <cell r="AT41">
            <v>20.93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</row>
        <row r="42">
          <cell r="B42">
            <v>10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31.4</v>
          </cell>
          <cell r="O42">
            <v>27</v>
          </cell>
          <cell r="P42">
            <v>16.8</v>
          </cell>
          <cell r="Q42">
            <v>57.2</v>
          </cell>
          <cell r="R42">
            <v>34.1</v>
          </cell>
          <cell r="S42">
            <v>40.700000000000003</v>
          </cell>
          <cell r="T42">
            <v>18</v>
          </cell>
          <cell r="U42">
            <v>9.6999999999999993</v>
          </cell>
          <cell r="V42">
            <v>19.7</v>
          </cell>
          <cell r="W42">
            <v>25.9</v>
          </cell>
          <cell r="X42">
            <v>27.8</v>
          </cell>
          <cell r="Y42">
            <v>24.9</v>
          </cell>
          <cell r="Z42">
            <v>9.3000000000000007</v>
          </cell>
          <cell r="AA42">
            <v>41.4</v>
          </cell>
          <cell r="AB42">
            <v>14.4</v>
          </cell>
          <cell r="AC42">
            <v>20.8</v>
          </cell>
          <cell r="AD42">
            <v>30.2</v>
          </cell>
          <cell r="AE42">
            <v>16.399999999999999</v>
          </cell>
          <cell r="AF42">
            <v>53.4</v>
          </cell>
          <cell r="AG42">
            <v>32.1</v>
          </cell>
          <cell r="AH42">
            <v>34.299999999999997</v>
          </cell>
          <cell r="AI42">
            <v>14.9</v>
          </cell>
          <cell r="AJ42">
            <v>43.2</v>
          </cell>
          <cell r="AK42">
            <v>41.9</v>
          </cell>
          <cell r="AL42">
            <v>17.350000000000001</v>
          </cell>
          <cell r="AM42">
            <v>32.57</v>
          </cell>
          <cell r="AN42">
            <v>27.13</v>
          </cell>
          <cell r="AO42">
            <v>32.57</v>
          </cell>
          <cell r="AP42">
            <v>52.6</v>
          </cell>
          <cell r="AQ42">
            <v>44.9</v>
          </cell>
          <cell r="AR42">
            <v>16.579999999999998</v>
          </cell>
          <cell r="AS42">
            <v>18.38</v>
          </cell>
          <cell r="AT42">
            <v>19.489999999999998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</row>
        <row r="43">
          <cell r="B43">
            <v>11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25</v>
          </cell>
          <cell r="O43">
            <v>24.1</v>
          </cell>
          <cell r="P43">
            <v>14.4</v>
          </cell>
          <cell r="Q43">
            <v>31.7</v>
          </cell>
          <cell r="R43">
            <v>31.4</v>
          </cell>
          <cell r="S43">
            <v>64.5</v>
          </cell>
          <cell r="T43">
            <v>21.4</v>
          </cell>
          <cell r="U43">
            <v>10.9</v>
          </cell>
          <cell r="V43">
            <v>37.200000000000003</v>
          </cell>
          <cell r="W43">
            <v>23.1</v>
          </cell>
          <cell r="X43">
            <v>49.2</v>
          </cell>
          <cell r="Y43">
            <v>22.9</v>
          </cell>
          <cell r="Z43">
            <v>8.8000000000000007</v>
          </cell>
          <cell r="AA43">
            <v>37</v>
          </cell>
          <cell r="AB43">
            <v>13.3</v>
          </cell>
          <cell r="AC43">
            <v>19.7</v>
          </cell>
          <cell r="AD43">
            <v>30.5</v>
          </cell>
          <cell r="AE43">
            <v>34.299999999999997</v>
          </cell>
          <cell r="AF43">
            <v>87.1</v>
          </cell>
          <cell r="AG43">
            <v>30.1</v>
          </cell>
          <cell r="AH43">
            <v>19</v>
          </cell>
          <cell r="AI43">
            <v>14.1</v>
          </cell>
          <cell r="AJ43">
            <v>33.299999999999997</v>
          </cell>
          <cell r="AK43">
            <v>42.5</v>
          </cell>
          <cell r="AL43">
            <v>16.579999999999998</v>
          </cell>
          <cell r="AM43">
            <v>30.44</v>
          </cell>
          <cell r="AN43">
            <v>43.1</v>
          </cell>
          <cell r="AO43">
            <v>50.6</v>
          </cell>
          <cell r="AP43">
            <v>43.99</v>
          </cell>
          <cell r="AQ43">
            <v>37.17</v>
          </cell>
          <cell r="AR43">
            <v>15.86</v>
          </cell>
          <cell r="AS43">
            <v>35.590000000000003</v>
          </cell>
          <cell r="AT43">
            <v>24.7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</row>
        <row r="44">
          <cell r="B44">
            <v>12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41.1</v>
          </cell>
          <cell r="O44">
            <v>21.2</v>
          </cell>
          <cell r="P44">
            <v>14.4</v>
          </cell>
          <cell r="Q44">
            <v>35.4</v>
          </cell>
          <cell r="R44">
            <v>30.7</v>
          </cell>
          <cell r="S44">
            <v>35.299999999999997</v>
          </cell>
          <cell r="T44">
            <v>20.2</v>
          </cell>
          <cell r="U44">
            <v>10</v>
          </cell>
          <cell r="V44">
            <v>23.2</v>
          </cell>
          <cell r="W44">
            <v>21.4</v>
          </cell>
          <cell r="X44">
            <v>46.5</v>
          </cell>
          <cell r="Y44">
            <v>23.3</v>
          </cell>
          <cell r="Z44">
            <v>9.5</v>
          </cell>
          <cell r="AA44">
            <v>27.4</v>
          </cell>
          <cell r="AB44">
            <v>13</v>
          </cell>
          <cell r="AC44">
            <v>26.4</v>
          </cell>
          <cell r="AD44">
            <v>22.5</v>
          </cell>
          <cell r="AE44">
            <v>25</v>
          </cell>
          <cell r="AF44">
            <v>57.7</v>
          </cell>
          <cell r="AG44">
            <v>26</v>
          </cell>
          <cell r="AH44">
            <v>18.2</v>
          </cell>
          <cell r="AI44">
            <v>14.5</v>
          </cell>
          <cell r="AJ44">
            <v>42.2</v>
          </cell>
          <cell r="AK44">
            <v>37.1</v>
          </cell>
          <cell r="AL44">
            <v>16.21</v>
          </cell>
          <cell r="AM44">
            <v>26.5</v>
          </cell>
          <cell r="AN44">
            <v>34.06</v>
          </cell>
          <cell r="AO44">
            <v>40.479999999999997</v>
          </cell>
          <cell r="AP44">
            <v>41.34</v>
          </cell>
          <cell r="AQ44">
            <v>34.82</v>
          </cell>
          <cell r="AR44">
            <v>15.51</v>
          </cell>
          <cell r="AS44">
            <v>40.909999999999997</v>
          </cell>
          <cell r="AT44">
            <v>29.42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</row>
        <row r="45">
          <cell r="B45">
            <v>13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120.2</v>
          </cell>
          <cell r="O45">
            <v>28.3</v>
          </cell>
          <cell r="P45">
            <v>14.4</v>
          </cell>
          <cell r="Q45">
            <v>31.7</v>
          </cell>
          <cell r="R45">
            <v>30.1</v>
          </cell>
          <cell r="S45">
            <v>28.3</v>
          </cell>
          <cell r="T45">
            <v>19.399999999999999</v>
          </cell>
          <cell r="U45">
            <v>10.8</v>
          </cell>
          <cell r="V45">
            <v>30.9</v>
          </cell>
          <cell r="W45">
            <v>20.7</v>
          </cell>
          <cell r="X45">
            <v>35.5</v>
          </cell>
          <cell r="Y45">
            <v>23.9</v>
          </cell>
          <cell r="Z45">
            <v>10.8</v>
          </cell>
          <cell r="AA45">
            <v>41.9</v>
          </cell>
          <cell r="AB45">
            <v>34</v>
          </cell>
          <cell r="AC45">
            <v>31</v>
          </cell>
          <cell r="AD45">
            <v>47.8</v>
          </cell>
          <cell r="AE45">
            <v>25.9</v>
          </cell>
          <cell r="AF45">
            <v>82.5</v>
          </cell>
          <cell r="AG45">
            <v>21.4</v>
          </cell>
          <cell r="AH45">
            <v>25.4</v>
          </cell>
          <cell r="AI45">
            <v>18.100000000000001</v>
          </cell>
          <cell r="AJ45">
            <v>36.5</v>
          </cell>
          <cell r="AK45">
            <v>35.5</v>
          </cell>
          <cell r="AL45">
            <v>15.86</v>
          </cell>
          <cell r="AM45">
            <v>28.42</v>
          </cell>
          <cell r="AN45">
            <v>26.5</v>
          </cell>
          <cell r="AO45">
            <v>31.85</v>
          </cell>
          <cell r="AP45">
            <v>45.82</v>
          </cell>
          <cell r="AQ45">
            <v>38.799999999999997</v>
          </cell>
          <cell r="AR45">
            <v>15.18</v>
          </cell>
          <cell r="AS45">
            <v>78.48</v>
          </cell>
          <cell r="AT45">
            <v>21.95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</row>
        <row r="46">
          <cell r="B46">
            <v>14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94.1</v>
          </cell>
          <cell r="O46">
            <v>31.6</v>
          </cell>
          <cell r="P46">
            <v>15.2</v>
          </cell>
          <cell r="Q46">
            <v>44.9</v>
          </cell>
          <cell r="R46">
            <v>41.9</v>
          </cell>
          <cell r="S46">
            <v>26.6</v>
          </cell>
          <cell r="T46">
            <v>18.5</v>
          </cell>
          <cell r="U46">
            <v>10.1</v>
          </cell>
          <cell r="V46">
            <v>41.2</v>
          </cell>
          <cell r="W46">
            <v>19</v>
          </cell>
          <cell r="X46">
            <v>31</v>
          </cell>
          <cell r="Y46">
            <v>26.5</v>
          </cell>
          <cell r="Z46">
            <v>8.5</v>
          </cell>
          <cell r="AA46">
            <v>28.6</v>
          </cell>
          <cell r="AB46">
            <v>13.3</v>
          </cell>
          <cell r="AC46">
            <v>21.2</v>
          </cell>
          <cell r="AD46">
            <v>29.9</v>
          </cell>
          <cell r="AE46">
            <v>24.2</v>
          </cell>
          <cell r="AF46">
            <v>67.8</v>
          </cell>
          <cell r="AG46">
            <v>18.399999999999999</v>
          </cell>
          <cell r="AH46">
            <v>19.100000000000001</v>
          </cell>
          <cell r="AI46">
            <v>14.5</v>
          </cell>
          <cell r="AJ46">
            <v>34</v>
          </cell>
          <cell r="AK46">
            <v>33.4</v>
          </cell>
          <cell r="AL46">
            <v>15.51</v>
          </cell>
          <cell r="AM46">
            <v>21.95</v>
          </cell>
          <cell r="AN46">
            <v>21.95</v>
          </cell>
          <cell r="AO46">
            <v>26.5</v>
          </cell>
          <cell r="AP46">
            <v>32.57</v>
          </cell>
          <cell r="AQ46">
            <v>27.13</v>
          </cell>
          <cell r="AR46">
            <v>14.86</v>
          </cell>
          <cell r="AS46">
            <v>63.34</v>
          </cell>
          <cell r="AT46">
            <v>21.95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</row>
        <row r="47">
          <cell r="B47">
            <v>15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69.3</v>
          </cell>
          <cell r="O47">
            <v>24</v>
          </cell>
          <cell r="P47">
            <v>14.1</v>
          </cell>
          <cell r="Q47">
            <v>50.8</v>
          </cell>
          <cell r="R47">
            <v>49</v>
          </cell>
          <cell r="S47">
            <v>35.1</v>
          </cell>
          <cell r="T47">
            <v>21.4</v>
          </cell>
          <cell r="U47">
            <v>10.199999999999999</v>
          </cell>
          <cell r="V47">
            <v>26.7</v>
          </cell>
          <cell r="W47">
            <v>17.8</v>
          </cell>
          <cell r="X47">
            <v>32.6</v>
          </cell>
          <cell r="Y47">
            <v>52.1</v>
          </cell>
          <cell r="Z47">
            <v>9.4</v>
          </cell>
          <cell r="AA47">
            <v>31.2</v>
          </cell>
          <cell r="AB47">
            <v>13.7</v>
          </cell>
          <cell r="AC47">
            <v>24.7</v>
          </cell>
          <cell r="AD47">
            <v>26.1</v>
          </cell>
          <cell r="AE47">
            <v>20.399999999999999</v>
          </cell>
          <cell r="AF47">
            <v>53.5</v>
          </cell>
          <cell r="AG47">
            <v>22.2</v>
          </cell>
          <cell r="AH47">
            <v>18.7</v>
          </cell>
          <cell r="AI47">
            <v>13.9</v>
          </cell>
          <cell r="AJ47">
            <v>34.9</v>
          </cell>
          <cell r="AK47">
            <v>33</v>
          </cell>
          <cell r="AL47">
            <v>14.86</v>
          </cell>
          <cell r="AM47">
            <v>37.17</v>
          </cell>
          <cell r="AN47">
            <v>30.1</v>
          </cell>
          <cell r="AO47">
            <v>35.979999999999997</v>
          </cell>
          <cell r="AP47">
            <v>69.16</v>
          </cell>
          <cell r="AQ47">
            <v>59.99</v>
          </cell>
          <cell r="AR47">
            <v>14.27</v>
          </cell>
          <cell r="AS47">
            <v>66.209999999999994</v>
          </cell>
          <cell r="AT47">
            <v>32.94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</row>
        <row r="48">
          <cell r="B48">
            <v>16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56.1</v>
          </cell>
          <cell r="O48">
            <v>20.3</v>
          </cell>
          <cell r="P48">
            <v>14.1</v>
          </cell>
          <cell r="Q48">
            <v>40.6</v>
          </cell>
          <cell r="R48">
            <v>41.4</v>
          </cell>
          <cell r="S48">
            <v>25.1</v>
          </cell>
          <cell r="T48">
            <v>29.7</v>
          </cell>
          <cell r="U48">
            <v>10</v>
          </cell>
          <cell r="V48">
            <v>36.200000000000003</v>
          </cell>
          <cell r="W48">
            <v>19.100000000000001</v>
          </cell>
          <cell r="X48">
            <v>40.799999999999997</v>
          </cell>
          <cell r="Y48">
            <v>36.799999999999997</v>
          </cell>
          <cell r="Z48">
            <v>8.1999999999999993</v>
          </cell>
          <cell r="AA48">
            <v>30.2</v>
          </cell>
          <cell r="AB48">
            <v>13.7</v>
          </cell>
          <cell r="AC48">
            <v>23.8</v>
          </cell>
          <cell r="AD48">
            <v>29.6</v>
          </cell>
          <cell r="AE48">
            <v>30.7</v>
          </cell>
          <cell r="AF48">
            <v>47</v>
          </cell>
          <cell r="AG48">
            <v>19</v>
          </cell>
          <cell r="AH48">
            <v>17.899999999999999</v>
          </cell>
          <cell r="AI48">
            <v>12.1</v>
          </cell>
          <cell r="AJ48">
            <v>29.8</v>
          </cell>
          <cell r="AK48">
            <v>29.2</v>
          </cell>
          <cell r="AL48">
            <v>14.56</v>
          </cell>
          <cell r="AM48">
            <v>23.56</v>
          </cell>
          <cell r="AN48">
            <v>50.6</v>
          </cell>
          <cell r="AO48">
            <v>58.9</v>
          </cell>
          <cell r="AP48">
            <v>37.979999999999997</v>
          </cell>
          <cell r="AQ48">
            <v>31.85</v>
          </cell>
          <cell r="AR48">
            <v>13.98</v>
          </cell>
          <cell r="AS48">
            <v>60.54</v>
          </cell>
          <cell r="AT48">
            <v>20.68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</row>
        <row r="49">
          <cell r="B49">
            <v>17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45.7</v>
          </cell>
          <cell r="O49">
            <v>33.700000000000003</v>
          </cell>
          <cell r="P49">
            <v>12.9</v>
          </cell>
          <cell r="Q49">
            <v>46.6</v>
          </cell>
          <cell r="R49">
            <v>127.4</v>
          </cell>
          <cell r="S49">
            <v>23.3</v>
          </cell>
          <cell r="T49">
            <v>37.799999999999997</v>
          </cell>
          <cell r="U49">
            <v>9.6999999999999993</v>
          </cell>
          <cell r="V49">
            <v>28.4</v>
          </cell>
          <cell r="W49">
            <v>35</v>
          </cell>
          <cell r="X49">
            <v>38</v>
          </cell>
          <cell r="Y49">
            <v>35.5</v>
          </cell>
          <cell r="Z49">
            <v>8.1999999999999993</v>
          </cell>
          <cell r="AA49">
            <v>66.8</v>
          </cell>
          <cell r="AB49">
            <v>13.7</v>
          </cell>
          <cell r="AC49">
            <v>24.9</v>
          </cell>
          <cell r="AD49">
            <v>56.8</v>
          </cell>
          <cell r="AE49">
            <v>28.6</v>
          </cell>
          <cell r="AF49">
            <v>43.2</v>
          </cell>
          <cell r="AG49">
            <v>19</v>
          </cell>
          <cell r="AH49">
            <v>17</v>
          </cell>
          <cell r="AI49">
            <v>15.7</v>
          </cell>
          <cell r="AJ49">
            <v>28</v>
          </cell>
          <cell r="AK49">
            <v>28.6</v>
          </cell>
          <cell r="AL49">
            <v>14.56</v>
          </cell>
          <cell r="AM49">
            <v>33.31</v>
          </cell>
          <cell r="AN49">
            <v>32.57</v>
          </cell>
          <cell r="AO49">
            <v>38.799999999999997</v>
          </cell>
          <cell r="AP49">
            <v>36.380000000000003</v>
          </cell>
          <cell r="AQ49">
            <v>30.44</v>
          </cell>
          <cell r="AR49">
            <v>13.98</v>
          </cell>
          <cell r="AS49">
            <v>88.49</v>
          </cell>
          <cell r="AT49">
            <v>19.04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</row>
        <row r="50">
          <cell r="B50">
            <v>18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59.4</v>
          </cell>
          <cell r="O50">
            <v>23</v>
          </cell>
          <cell r="P50">
            <v>12.1</v>
          </cell>
          <cell r="Q50">
            <v>52.6</v>
          </cell>
          <cell r="R50">
            <v>126.8</v>
          </cell>
          <cell r="S50">
            <v>22.2</v>
          </cell>
          <cell r="T50">
            <v>26</v>
          </cell>
          <cell r="U50">
            <v>11.1</v>
          </cell>
          <cell r="V50">
            <v>27</v>
          </cell>
          <cell r="W50">
            <v>20.2</v>
          </cell>
          <cell r="X50">
            <v>30.6</v>
          </cell>
          <cell r="Y50">
            <v>30.6</v>
          </cell>
          <cell r="Z50">
            <v>16.399999999999999</v>
          </cell>
          <cell r="AA50">
            <v>39</v>
          </cell>
          <cell r="AB50">
            <v>13.7</v>
          </cell>
          <cell r="AC50">
            <v>29.2</v>
          </cell>
          <cell r="AD50">
            <v>28.6</v>
          </cell>
          <cell r="AE50">
            <v>24.8</v>
          </cell>
          <cell r="AF50">
            <v>38.9</v>
          </cell>
          <cell r="AG50">
            <v>19.600000000000001</v>
          </cell>
          <cell r="AH50">
            <v>15.3</v>
          </cell>
          <cell r="AI50">
            <v>13.9</v>
          </cell>
          <cell r="AJ50">
            <v>25.3</v>
          </cell>
          <cell r="AK50">
            <v>26.6</v>
          </cell>
          <cell r="AL50">
            <v>15.18</v>
          </cell>
          <cell r="AM50">
            <v>23.01</v>
          </cell>
          <cell r="AN50">
            <v>26.5</v>
          </cell>
          <cell r="AO50">
            <v>31.85</v>
          </cell>
          <cell r="AP50">
            <v>34.82</v>
          </cell>
          <cell r="AQ50">
            <v>29.08</v>
          </cell>
          <cell r="AR50">
            <v>14.56</v>
          </cell>
          <cell r="AS50">
            <v>78.48</v>
          </cell>
          <cell r="AT50">
            <v>16.96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</row>
        <row r="51">
          <cell r="B51">
            <v>19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59.4</v>
          </cell>
          <cell r="O51">
            <v>21.2</v>
          </cell>
          <cell r="P51">
            <v>11.4</v>
          </cell>
          <cell r="Q51">
            <v>37.799999999999997</v>
          </cell>
          <cell r="R51">
            <v>32.6</v>
          </cell>
          <cell r="S51">
            <v>21.1</v>
          </cell>
          <cell r="T51">
            <v>35.1</v>
          </cell>
          <cell r="U51">
            <v>13</v>
          </cell>
          <cell r="V51">
            <v>23.1</v>
          </cell>
          <cell r="W51">
            <v>44.3</v>
          </cell>
          <cell r="X51">
            <v>32.1</v>
          </cell>
          <cell r="Y51">
            <v>44.9</v>
          </cell>
          <cell r="Z51">
            <v>11.3</v>
          </cell>
          <cell r="AA51">
            <v>32.200000000000003</v>
          </cell>
          <cell r="AB51">
            <v>13.3</v>
          </cell>
          <cell r="AC51">
            <v>26.2</v>
          </cell>
          <cell r="AD51">
            <v>26.1</v>
          </cell>
          <cell r="AE51">
            <v>20.399999999999999</v>
          </cell>
          <cell r="AF51">
            <v>56.3</v>
          </cell>
          <cell r="AG51">
            <v>19.100000000000001</v>
          </cell>
          <cell r="AH51">
            <v>14.7</v>
          </cell>
          <cell r="AI51">
            <v>13.5</v>
          </cell>
          <cell r="AJ51">
            <v>27.2</v>
          </cell>
          <cell r="AK51">
            <v>65.2</v>
          </cell>
          <cell r="AL51">
            <v>13.98</v>
          </cell>
          <cell r="AM51">
            <v>24.7</v>
          </cell>
          <cell r="AN51">
            <v>19.489999999999998</v>
          </cell>
          <cell r="AO51">
            <v>23.56</v>
          </cell>
          <cell r="AP51">
            <v>39.64</v>
          </cell>
          <cell r="AQ51">
            <v>33.31</v>
          </cell>
          <cell r="AR51">
            <v>13.46</v>
          </cell>
          <cell r="AS51">
            <v>91.98</v>
          </cell>
          <cell r="AT51">
            <v>15.51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</row>
        <row r="52">
          <cell r="B52">
            <v>20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59.4</v>
          </cell>
          <cell r="O52">
            <v>24</v>
          </cell>
          <cell r="P52">
            <v>12.9</v>
          </cell>
          <cell r="Q52">
            <v>44.9</v>
          </cell>
          <cell r="R52">
            <v>24</v>
          </cell>
          <cell r="S52">
            <v>52.1</v>
          </cell>
          <cell r="T52">
            <v>30.6</v>
          </cell>
          <cell r="U52">
            <v>9.8000000000000007</v>
          </cell>
          <cell r="V52">
            <v>21.1</v>
          </cell>
          <cell r="W52">
            <v>33.799999999999997</v>
          </cell>
          <cell r="X52">
            <v>39</v>
          </cell>
          <cell r="Y52">
            <v>49</v>
          </cell>
          <cell r="Z52">
            <v>8.8000000000000007</v>
          </cell>
          <cell r="AA52">
            <v>32.799999999999997</v>
          </cell>
          <cell r="AB52">
            <v>19.100000000000001</v>
          </cell>
          <cell r="AC52">
            <v>22.8</v>
          </cell>
          <cell r="AD52">
            <v>27.7</v>
          </cell>
          <cell r="AE52">
            <v>19.899999999999999</v>
          </cell>
          <cell r="AF52">
            <v>38.700000000000003</v>
          </cell>
          <cell r="AG52">
            <v>21</v>
          </cell>
          <cell r="AH52">
            <v>24.4</v>
          </cell>
          <cell r="AI52">
            <v>15.7</v>
          </cell>
          <cell r="AJ52">
            <v>23.7</v>
          </cell>
          <cell r="AK52">
            <v>60.4</v>
          </cell>
          <cell r="AL52">
            <v>14.56</v>
          </cell>
          <cell r="AM52">
            <v>26.5</v>
          </cell>
          <cell r="AN52">
            <v>20.440000000000001</v>
          </cell>
          <cell r="AO52">
            <v>24.7</v>
          </cell>
          <cell r="AP52">
            <v>43.99</v>
          </cell>
          <cell r="AQ52">
            <v>37.17</v>
          </cell>
          <cell r="AR52">
            <v>13.98</v>
          </cell>
          <cell r="AS52">
            <v>110.58</v>
          </cell>
          <cell r="AT52">
            <v>13.98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</row>
        <row r="53">
          <cell r="B53">
            <v>21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59.4</v>
          </cell>
          <cell r="O53">
            <v>20.8</v>
          </cell>
          <cell r="P53">
            <v>12.1</v>
          </cell>
          <cell r="Q53">
            <v>33.9</v>
          </cell>
          <cell r="R53">
            <v>44</v>
          </cell>
          <cell r="S53">
            <v>32.1</v>
          </cell>
          <cell r="T53">
            <v>32.1</v>
          </cell>
          <cell r="U53">
            <v>9.3000000000000007</v>
          </cell>
          <cell r="V53">
            <v>19.8</v>
          </cell>
          <cell r="W53">
            <v>25.9</v>
          </cell>
          <cell r="X53">
            <v>36</v>
          </cell>
          <cell r="Y53">
            <v>78.3</v>
          </cell>
          <cell r="Z53">
            <v>11.4</v>
          </cell>
          <cell r="AA53">
            <v>32.200000000000003</v>
          </cell>
          <cell r="AB53">
            <v>30.3</v>
          </cell>
          <cell r="AC53">
            <v>22.8</v>
          </cell>
          <cell r="AD53">
            <v>31.2</v>
          </cell>
          <cell r="AE53">
            <v>20.2</v>
          </cell>
          <cell r="AF53">
            <v>34.9</v>
          </cell>
          <cell r="AG53">
            <v>18.7</v>
          </cell>
          <cell r="AH53">
            <v>59.5</v>
          </cell>
          <cell r="AI53">
            <v>27.3</v>
          </cell>
          <cell r="AJ53">
            <v>22.4</v>
          </cell>
          <cell r="AK53">
            <v>51.7</v>
          </cell>
          <cell r="AL53">
            <v>14.86</v>
          </cell>
          <cell r="AM53">
            <v>25.89</v>
          </cell>
          <cell r="AN53">
            <v>21.95</v>
          </cell>
          <cell r="AO53">
            <v>26.5</v>
          </cell>
          <cell r="AP53">
            <v>42.21</v>
          </cell>
          <cell r="AQ53">
            <v>35.590000000000003</v>
          </cell>
          <cell r="AR53">
            <v>14.27</v>
          </cell>
          <cell r="AS53">
            <v>163.04</v>
          </cell>
          <cell r="AT53">
            <v>13.46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</row>
        <row r="54">
          <cell r="B54">
            <v>22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59.4</v>
          </cell>
          <cell r="O54">
            <v>18.899999999999999</v>
          </cell>
          <cell r="P54">
            <v>12.1</v>
          </cell>
          <cell r="Q54">
            <v>46.4</v>
          </cell>
          <cell r="R54">
            <v>32.6</v>
          </cell>
          <cell r="S54">
            <v>39.4</v>
          </cell>
          <cell r="T54">
            <v>30.3</v>
          </cell>
          <cell r="U54">
            <v>9.9</v>
          </cell>
          <cell r="V54">
            <v>26</v>
          </cell>
          <cell r="W54">
            <v>23.1</v>
          </cell>
          <cell r="X54">
            <v>36.1</v>
          </cell>
          <cell r="Y54">
            <v>59.7</v>
          </cell>
          <cell r="Z54">
            <v>9.6999999999999993</v>
          </cell>
          <cell r="AA54">
            <v>29.1</v>
          </cell>
          <cell r="AB54">
            <v>19.399999999999999</v>
          </cell>
          <cell r="AC54">
            <v>27.3</v>
          </cell>
          <cell r="AD54">
            <v>29.6</v>
          </cell>
          <cell r="AE54">
            <v>31.6</v>
          </cell>
          <cell r="AF54">
            <v>40.700000000000003</v>
          </cell>
          <cell r="AG54">
            <v>18.5</v>
          </cell>
          <cell r="AH54">
            <v>37.4</v>
          </cell>
          <cell r="AI54">
            <v>18.3</v>
          </cell>
          <cell r="AJ54">
            <v>20.5</v>
          </cell>
          <cell r="AK54">
            <v>31.8</v>
          </cell>
          <cell r="AL54">
            <v>16.21</v>
          </cell>
          <cell r="AM54">
            <v>29.75</v>
          </cell>
          <cell r="AN54">
            <v>36.380000000000003</v>
          </cell>
          <cell r="AO54">
            <v>43.1</v>
          </cell>
          <cell r="AP54">
            <v>52.6</v>
          </cell>
          <cell r="AQ54">
            <v>44.9</v>
          </cell>
          <cell r="AR54">
            <v>15.51</v>
          </cell>
          <cell r="AS54">
            <v>52.6</v>
          </cell>
          <cell r="AT54">
            <v>13.21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</row>
        <row r="55">
          <cell r="B55">
            <v>23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59.4</v>
          </cell>
          <cell r="O55">
            <v>19</v>
          </cell>
          <cell r="P55">
            <v>11.4</v>
          </cell>
          <cell r="Q55">
            <v>47.5</v>
          </cell>
          <cell r="R55">
            <v>30.3</v>
          </cell>
          <cell r="S55">
            <v>41.2</v>
          </cell>
          <cell r="T55">
            <v>28.2</v>
          </cell>
          <cell r="U55">
            <v>9.8000000000000007</v>
          </cell>
          <cell r="V55">
            <v>38</v>
          </cell>
          <cell r="W55">
            <v>20.9</v>
          </cell>
          <cell r="X55">
            <v>112.1</v>
          </cell>
          <cell r="Y55">
            <v>54.6</v>
          </cell>
          <cell r="Z55">
            <v>16.7</v>
          </cell>
          <cell r="AA55">
            <v>26.8</v>
          </cell>
          <cell r="AB55">
            <v>12.2</v>
          </cell>
          <cell r="AC55">
            <v>24.9</v>
          </cell>
          <cell r="AD55">
            <v>50.5</v>
          </cell>
          <cell r="AE55">
            <v>25.9</v>
          </cell>
          <cell r="AF55">
            <v>35.299999999999997</v>
          </cell>
          <cell r="AG55">
            <v>20.8</v>
          </cell>
          <cell r="AH55">
            <v>19.600000000000001</v>
          </cell>
          <cell r="AI55">
            <v>21.9</v>
          </cell>
          <cell r="AJ55">
            <v>19.600000000000001</v>
          </cell>
          <cell r="AK55">
            <v>32.700000000000003</v>
          </cell>
          <cell r="AL55">
            <v>27.77</v>
          </cell>
          <cell r="AM55">
            <v>24.13</v>
          </cell>
          <cell r="AN55">
            <v>23.01</v>
          </cell>
          <cell r="AO55">
            <v>27.77</v>
          </cell>
          <cell r="AP55">
            <v>41.34</v>
          </cell>
          <cell r="AQ55">
            <v>34.82</v>
          </cell>
          <cell r="AR55">
            <v>26.5</v>
          </cell>
          <cell r="AS55">
            <v>63.34</v>
          </cell>
          <cell r="AT55">
            <v>17.350000000000001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</row>
        <row r="56">
          <cell r="B56">
            <v>24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59.4</v>
          </cell>
          <cell r="O56">
            <v>17.3</v>
          </cell>
          <cell r="P56">
            <v>11.4</v>
          </cell>
          <cell r="Q56">
            <v>45.8</v>
          </cell>
          <cell r="R56">
            <v>25</v>
          </cell>
          <cell r="S56">
            <v>41.9</v>
          </cell>
          <cell r="T56">
            <v>25</v>
          </cell>
          <cell r="U56">
            <v>9.6999999999999993</v>
          </cell>
          <cell r="V56">
            <v>31.1</v>
          </cell>
          <cell r="W56">
            <v>19.5</v>
          </cell>
          <cell r="X56">
            <v>37</v>
          </cell>
          <cell r="Y56">
            <v>45.4</v>
          </cell>
          <cell r="Z56">
            <v>13.5</v>
          </cell>
          <cell r="AA56">
            <v>24.4</v>
          </cell>
          <cell r="AB56">
            <v>12</v>
          </cell>
          <cell r="AC56">
            <v>23.9</v>
          </cell>
          <cell r="AD56">
            <v>32.4</v>
          </cell>
          <cell r="AE56">
            <v>30.4</v>
          </cell>
          <cell r="AF56">
            <v>33</v>
          </cell>
          <cell r="AG56">
            <v>20.3</v>
          </cell>
          <cell r="AH56">
            <v>17.3</v>
          </cell>
          <cell r="AI56">
            <v>19.2</v>
          </cell>
          <cell r="AJ56">
            <v>101.1</v>
          </cell>
          <cell r="AK56">
            <v>32</v>
          </cell>
          <cell r="AL56">
            <v>23.56</v>
          </cell>
          <cell r="AM56">
            <v>34.06</v>
          </cell>
          <cell r="AN56">
            <v>20.440000000000001</v>
          </cell>
          <cell r="AO56">
            <v>24.7</v>
          </cell>
          <cell r="AP56">
            <v>64.48</v>
          </cell>
          <cell r="AQ56">
            <v>55.69</v>
          </cell>
          <cell r="AR56">
            <v>22.47</v>
          </cell>
          <cell r="AS56">
            <v>75.3</v>
          </cell>
          <cell r="AT56">
            <v>16.21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</row>
        <row r="57">
          <cell r="B57">
            <v>25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59.4</v>
          </cell>
          <cell r="O57">
            <v>17.899999999999999</v>
          </cell>
          <cell r="P57">
            <v>11.4</v>
          </cell>
          <cell r="Q57">
            <v>28.5</v>
          </cell>
          <cell r="R57">
            <v>19.899999999999999</v>
          </cell>
          <cell r="S57">
            <v>53</v>
          </cell>
          <cell r="T57">
            <v>25.6</v>
          </cell>
          <cell r="U57">
            <v>14.8</v>
          </cell>
          <cell r="V57">
            <v>58.9</v>
          </cell>
          <cell r="W57">
            <v>18.3</v>
          </cell>
          <cell r="X57">
            <v>112.9</v>
          </cell>
          <cell r="Y57">
            <v>40.1</v>
          </cell>
          <cell r="Z57">
            <v>8.6999999999999993</v>
          </cell>
          <cell r="AA57">
            <v>24</v>
          </cell>
          <cell r="AB57">
            <v>18.899999999999999</v>
          </cell>
          <cell r="AC57">
            <v>26.8</v>
          </cell>
          <cell r="AD57">
            <v>29.9</v>
          </cell>
          <cell r="AE57">
            <v>51.6</v>
          </cell>
          <cell r="AF57">
            <v>46.4</v>
          </cell>
          <cell r="AG57">
            <v>25.4</v>
          </cell>
          <cell r="AH57">
            <v>17.7</v>
          </cell>
          <cell r="AI57">
            <v>14.9</v>
          </cell>
          <cell r="AJ57">
            <v>42</v>
          </cell>
          <cell r="AK57">
            <v>30.1</v>
          </cell>
          <cell r="AL57">
            <v>25.89</v>
          </cell>
          <cell r="AM57">
            <v>54.65</v>
          </cell>
          <cell r="AN57">
            <v>25.89</v>
          </cell>
          <cell r="AO57">
            <v>31.14</v>
          </cell>
          <cell r="AP57">
            <v>40.4</v>
          </cell>
          <cell r="AQ57">
            <v>33.979999999999997</v>
          </cell>
          <cell r="AR57">
            <v>24.7</v>
          </cell>
          <cell r="AS57">
            <v>57.82</v>
          </cell>
          <cell r="AT57">
            <v>16.21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</row>
        <row r="58">
          <cell r="B58">
            <v>26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59.4</v>
          </cell>
          <cell r="O58">
            <v>17.3</v>
          </cell>
          <cell r="P58">
            <v>11.4</v>
          </cell>
          <cell r="Q58">
            <v>27.1</v>
          </cell>
          <cell r="R58">
            <v>24</v>
          </cell>
          <cell r="S58">
            <v>30.6</v>
          </cell>
          <cell r="T58">
            <v>25</v>
          </cell>
          <cell r="U58">
            <v>50.8</v>
          </cell>
          <cell r="V58">
            <v>44.7</v>
          </cell>
          <cell r="W58">
            <v>17.100000000000001</v>
          </cell>
          <cell r="X58">
            <v>39.200000000000003</v>
          </cell>
          <cell r="Y58">
            <v>36.6</v>
          </cell>
          <cell r="Z58">
            <v>8.5</v>
          </cell>
          <cell r="AA58">
            <v>30.3</v>
          </cell>
          <cell r="AB58">
            <v>15.7</v>
          </cell>
          <cell r="AC58">
            <v>24.7</v>
          </cell>
          <cell r="AD58">
            <v>28</v>
          </cell>
          <cell r="AE58">
            <v>36.6</v>
          </cell>
          <cell r="AF58">
            <v>35.4</v>
          </cell>
          <cell r="AG58">
            <v>22.7</v>
          </cell>
          <cell r="AH58">
            <v>15.6</v>
          </cell>
          <cell r="AI58">
            <v>14.5</v>
          </cell>
          <cell r="AJ58">
            <v>35.200000000000003</v>
          </cell>
          <cell r="AK58">
            <v>27.8</v>
          </cell>
          <cell r="AL58">
            <v>20.93</v>
          </cell>
          <cell r="AM58">
            <v>58.9</v>
          </cell>
          <cell r="AN58">
            <v>18.600000000000001</v>
          </cell>
          <cell r="AO58">
            <v>22.47</v>
          </cell>
          <cell r="AP58">
            <v>126.84</v>
          </cell>
          <cell r="AQ58">
            <v>113.73</v>
          </cell>
          <cell r="AR58">
            <v>19.96</v>
          </cell>
          <cell r="AS58">
            <v>52.6</v>
          </cell>
          <cell r="AT58">
            <v>19.96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</row>
        <row r="59">
          <cell r="B59">
            <v>27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59.4</v>
          </cell>
          <cell r="O59">
            <v>15.2</v>
          </cell>
          <cell r="P59">
            <v>11.4</v>
          </cell>
          <cell r="Q59">
            <v>29.2</v>
          </cell>
          <cell r="R59">
            <v>20.8</v>
          </cell>
          <cell r="S59">
            <v>32</v>
          </cell>
          <cell r="T59">
            <v>26.2</v>
          </cell>
          <cell r="U59">
            <v>33.4</v>
          </cell>
          <cell r="V59">
            <v>33.5</v>
          </cell>
          <cell r="W59">
            <v>16.100000000000001</v>
          </cell>
          <cell r="X59">
            <v>32.299999999999997</v>
          </cell>
          <cell r="Y59">
            <v>70.3</v>
          </cell>
          <cell r="Z59">
            <v>9.6999999999999993</v>
          </cell>
          <cell r="AA59">
            <v>24.7</v>
          </cell>
          <cell r="AB59">
            <v>25</v>
          </cell>
          <cell r="AC59">
            <v>33.6</v>
          </cell>
          <cell r="AD59">
            <v>26.4</v>
          </cell>
          <cell r="AE59">
            <v>37.299999999999997</v>
          </cell>
          <cell r="AF59">
            <v>32.799999999999997</v>
          </cell>
          <cell r="AG59">
            <v>17.2</v>
          </cell>
          <cell r="AH59">
            <v>14.5</v>
          </cell>
          <cell r="AI59">
            <v>13.1</v>
          </cell>
          <cell r="AJ59">
            <v>82.7</v>
          </cell>
          <cell r="AK59">
            <v>47.5</v>
          </cell>
          <cell r="AL59">
            <v>20.93</v>
          </cell>
          <cell r="AM59">
            <v>66.8</v>
          </cell>
          <cell r="AN59">
            <v>16.96</v>
          </cell>
          <cell r="AO59">
            <v>20.440000000000001</v>
          </cell>
          <cell r="AP59">
            <v>123.49</v>
          </cell>
          <cell r="AQ59">
            <v>110.58</v>
          </cell>
          <cell r="AR59">
            <v>19.96</v>
          </cell>
          <cell r="AS59">
            <v>50.11</v>
          </cell>
          <cell r="AT59">
            <v>19.489999999999998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</row>
        <row r="60">
          <cell r="B60">
            <v>28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59.4</v>
          </cell>
          <cell r="O60">
            <v>28.2</v>
          </cell>
          <cell r="P60">
            <v>11.4</v>
          </cell>
          <cell r="Q60">
            <v>24</v>
          </cell>
          <cell r="R60">
            <v>22.6</v>
          </cell>
          <cell r="S60">
            <v>27.9</v>
          </cell>
          <cell r="T60">
            <v>24.4</v>
          </cell>
          <cell r="U60">
            <v>30</v>
          </cell>
          <cell r="V60">
            <v>27.8</v>
          </cell>
          <cell r="W60">
            <v>15.3</v>
          </cell>
          <cell r="X60">
            <v>28.1</v>
          </cell>
          <cell r="Y60">
            <v>82.4</v>
          </cell>
          <cell r="Z60">
            <v>20.5</v>
          </cell>
          <cell r="AA60">
            <v>22.9</v>
          </cell>
          <cell r="AB60">
            <v>14.6</v>
          </cell>
          <cell r="AC60">
            <v>35.4</v>
          </cell>
          <cell r="AD60">
            <v>25.2</v>
          </cell>
          <cell r="AE60">
            <v>30.2</v>
          </cell>
          <cell r="AF60">
            <v>29.2</v>
          </cell>
          <cell r="AG60">
            <v>16.8</v>
          </cell>
          <cell r="AH60">
            <v>15.5</v>
          </cell>
          <cell r="AI60">
            <v>16.3</v>
          </cell>
          <cell r="AJ60">
            <v>53.3</v>
          </cell>
          <cell r="AK60">
            <v>40.5</v>
          </cell>
          <cell r="AL60">
            <v>18.170000000000002</v>
          </cell>
          <cell r="AM60">
            <v>52.6</v>
          </cell>
          <cell r="AN60">
            <v>16.579999999999998</v>
          </cell>
          <cell r="AO60">
            <v>19.96</v>
          </cell>
          <cell r="AP60">
            <v>92.69</v>
          </cell>
          <cell r="AQ60">
            <v>81.739999999999995</v>
          </cell>
          <cell r="AR60">
            <v>17.350000000000001</v>
          </cell>
          <cell r="AS60">
            <v>55.17</v>
          </cell>
          <cell r="AT60">
            <v>19.489999999999998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</row>
        <row r="61">
          <cell r="B61">
            <v>29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20.3</v>
          </cell>
          <cell r="S61">
            <v>35.6</v>
          </cell>
          <cell r="W61">
            <v>14.5</v>
          </cell>
          <cell r="AA61">
            <v>27.5</v>
          </cell>
          <cell r="AE61">
            <v>33.6</v>
          </cell>
          <cell r="AI61">
            <v>14.3</v>
          </cell>
          <cell r="AL61">
            <v>0</v>
          </cell>
          <cell r="AM61">
            <v>34.06</v>
          </cell>
          <cell r="AN61">
            <v>0</v>
          </cell>
          <cell r="AO61">
            <v>0</v>
          </cell>
          <cell r="AP61">
            <v>0</v>
          </cell>
          <cell r="AQ61">
            <v>70.37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</row>
        <row r="62">
          <cell r="B62">
            <v>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46</v>
          </cell>
          <cell r="O62">
            <v>20.3</v>
          </cell>
          <cell r="P62">
            <v>49.7</v>
          </cell>
          <cell r="Q62">
            <v>50.8</v>
          </cell>
          <cell r="R62">
            <v>24</v>
          </cell>
          <cell r="S62">
            <v>28.1</v>
          </cell>
          <cell r="T62">
            <v>23</v>
          </cell>
          <cell r="U62">
            <v>36.9</v>
          </cell>
          <cell r="V62">
            <v>30.2</v>
          </cell>
          <cell r="W62">
            <v>13.6</v>
          </cell>
          <cell r="X62">
            <v>23.9</v>
          </cell>
          <cell r="Y62">
            <v>98</v>
          </cell>
          <cell r="Z62">
            <v>11.4</v>
          </cell>
          <cell r="AA62">
            <v>24.7</v>
          </cell>
          <cell r="AB62">
            <v>13.1</v>
          </cell>
          <cell r="AC62">
            <v>36.299999999999997</v>
          </cell>
          <cell r="AD62">
            <v>24.4</v>
          </cell>
          <cell r="AE62">
            <v>35.5</v>
          </cell>
          <cell r="AF62">
            <v>27.4</v>
          </cell>
          <cell r="AG62">
            <v>17</v>
          </cell>
          <cell r="AH62">
            <v>15.3</v>
          </cell>
          <cell r="AI62">
            <v>14.1</v>
          </cell>
          <cell r="AJ62">
            <v>49.8</v>
          </cell>
          <cell r="AK62">
            <v>35.5</v>
          </cell>
          <cell r="AL62">
            <v>18.170000000000002</v>
          </cell>
          <cell r="AM62">
            <v>102.91</v>
          </cell>
          <cell r="AN62">
            <v>14.56</v>
          </cell>
          <cell r="AO62">
            <v>17.350000000000001</v>
          </cell>
          <cell r="AP62">
            <v>204.16</v>
          </cell>
          <cell r="AQ62">
            <v>63.34</v>
          </cell>
          <cell r="AR62">
            <v>17.350000000000001</v>
          </cell>
          <cell r="AS62">
            <v>44.9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</row>
        <row r="63">
          <cell r="B63">
            <v>2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22.9</v>
          </cell>
          <cell r="O63">
            <v>27.2</v>
          </cell>
          <cell r="P63">
            <v>53</v>
          </cell>
          <cell r="Q63">
            <v>35.200000000000003</v>
          </cell>
          <cell r="R63">
            <v>20.3</v>
          </cell>
          <cell r="S63">
            <v>56.9</v>
          </cell>
          <cell r="T63">
            <v>22.3</v>
          </cell>
          <cell r="U63">
            <v>25.7</v>
          </cell>
          <cell r="V63">
            <v>33.6</v>
          </cell>
          <cell r="W63">
            <v>14.4</v>
          </cell>
          <cell r="X63">
            <v>23.2</v>
          </cell>
          <cell r="Y63">
            <v>76.599999999999994</v>
          </cell>
          <cell r="Z63">
            <v>13.7</v>
          </cell>
          <cell r="AA63">
            <v>21.9</v>
          </cell>
          <cell r="AB63">
            <v>12.4</v>
          </cell>
          <cell r="AC63">
            <v>43.8</v>
          </cell>
          <cell r="AD63">
            <v>22.5</v>
          </cell>
          <cell r="AE63">
            <v>30.5</v>
          </cell>
          <cell r="AF63">
            <v>28.1</v>
          </cell>
          <cell r="AG63">
            <v>16.5</v>
          </cell>
          <cell r="AH63">
            <v>14.1</v>
          </cell>
          <cell r="AI63">
            <v>12.7</v>
          </cell>
          <cell r="AJ63">
            <v>43.2</v>
          </cell>
          <cell r="AK63">
            <v>66.8</v>
          </cell>
          <cell r="AL63">
            <v>17.350000000000001</v>
          </cell>
          <cell r="AM63">
            <v>57.82</v>
          </cell>
          <cell r="AN63">
            <v>16.96</v>
          </cell>
          <cell r="AO63">
            <v>20.440000000000001</v>
          </cell>
          <cell r="AP63">
            <v>144.32</v>
          </cell>
          <cell r="AQ63">
            <v>130.24</v>
          </cell>
          <cell r="AR63">
            <v>16.579999999999998</v>
          </cell>
          <cell r="AS63">
            <v>34.82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</row>
        <row r="64">
          <cell r="B64">
            <v>3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24</v>
          </cell>
          <cell r="O64">
            <v>23</v>
          </cell>
          <cell r="P64">
            <v>46.6</v>
          </cell>
          <cell r="Q64">
            <v>32.700000000000003</v>
          </cell>
          <cell r="R64">
            <v>46</v>
          </cell>
          <cell r="S64">
            <v>54.3</v>
          </cell>
          <cell r="T64">
            <v>20.7</v>
          </cell>
          <cell r="U64">
            <v>23.8</v>
          </cell>
          <cell r="V64">
            <v>30.1</v>
          </cell>
          <cell r="W64">
            <v>13.6</v>
          </cell>
          <cell r="X64">
            <v>22.2</v>
          </cell>
          <cell r="Y64">
            <v>86.6</v>
          </cell>
          <cell r="Z64">
            <v>11</v>
          </cell>
          <cell r="AA64">
            <v>22.6</v>
          </cell>
          <cell r="AB64">
            <v>31.4</v>
          </cell>
          <cell r="AC64">
            <v>30.8</v>
          </cell>
          <cell r="AD64">
            <v>20</v>
          </cell>
          <cell r="AE64">
            <v>24.1</v>
          </cell>
          <cell r="AF64">
            <v>34.1</v>
          </cell>
          <cell r="AG64">
            <v>17.8</v>
          </cell>
          <cell r="AH64">
            <v>12.7</v>
          </cell>
          <cell r="AI64">
            <v>11.7</v>
          </cell>
          <cell r="AJ64">
            <v>37.4</v>
          </cell>
          <cell r="AK64">
            <v>35.1</v>
          </cell>
          <cell r="AL64">
            <v>17.350000000000001</v>
          </cell>
          <cell r="AM64">
            <v>44.9</v>
          </cell>
          <cell r="AN64">
            <v>13.71</v>
          </cell>
          <cell r="AO64">
            <v>16.21</v>
          </cell>
          <cell r="AP64">
            <v>94.11</v>
          </cell>
          <cell r="AQ64">
            <v>83.07</v>
          </cell>
          <cell r="AR64">
            <v>16.579999999999998</v>
          </cell>
          <cell r="AS64">
            <v>30.79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</row>
        <row r="65">
          <cell r="B65">
            <v>4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44.8</v>
          </cell>
          <cell r="O65">
            <v>20.3</v>
          </cell>
          <cell r="P65">
            <v>21.6</v>
          </cell>
          <cell r="Q65">
            <v>25</v>
          </cell>
          <cell r="R65">
            <v>49</v>
          </cell>
          <cell r="S65">
            <v>44.8</v>
          </cell>
          <cell r="T65">
            <v>19.5</v>
          </cell>
          <cell r="U65">
            <v>24.7</v>
          </cell>
          <cell r="V65">
            <v>35.6</v>
          </cell>
          <cell r="W65">
            <v>12.5</v>
          </cell>
          <cell r="X65">
            <v>19.2</v>
          </cell>
          <cell r="Y65">
            <v>58.8</v>
          </cell>
          <cell r="Z65">
            <v>11</v>
          </cell>
          <cell r="AA65">
            <v>26.1</v>
          </cell>
          <cell r="AB65">
            <v>18.5</v>
          </cell>
          <cell r="AC65">
            <v>31.2</v>
          </cell>
          <cell r="AD65">
            <v>18.8</v>
          </cell>
          <cell r="AE65">
            <v>19.8</v>
          </cell>
          <cell r="AF65">
            <v>74.5</v>
          </cell>
          <cell r="AG65">
            <v>19</v>
          </cell>
          <cell r="AH65">
            <v>14.7</v>
          </cell>
          <cell r="AI65">
            <v>11.4</v>
          </cell>
          <cell r="AJ65">
            <v>34.9</v>
          </cell>
          <cell r="AK65">
            <v>40.9</v>
          </cell>
          <cell r="AL65">
            <v>16.96</v>
          </cell>
          <cell r="AM65">
            <v>56.75</v>
          </cell>
          <cell r="AN65">
            <v>12.98</v>
          </cell>
          <cell r="AO65">
            <v>15.18</v>
          </cell>
          <cell r="AP65">
            <v>110.58</v>
          </cell>
          <cell r="AQ65">
            <v>98.45</v>
          </cell>
          <cell r="AR65">
            <v>16.21</v>
          </cell>
          <cell r="AS65">
            <v>28.75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</row>
        <row r="66">
          <cell r="B66">
            <v>5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24</v>
          </cell>
          <cell r="O66">
            <v>20.3</v>
          </cell>
          <cell r="P66">
            <v>30.7</v>
          </cell>
          <cell r="Q66">
            <v>31.7</v>
          </cell>
          <cell r="R66">
            <v>28.1</v>
          </cell>
          <cell r="S66">
            <v>36.1</v>
          </cell>
          <cell r="T66">
            <v>19.5</v>
          </cell>
          <cell r="U66">
            <v>23.8</v>
          </cell>
          <cell r="V66">
            <v>34.1</v>
          </cell>
          <cell r="W66">
            <v>12.3</v>
          </cell>
          <cell r="X66">
            <v>31.1</v>
          </cell>
          <cell r="Y66">
            <v>33</v>
          </cell>
          <cell r="Z66">
            <v>13.1</v>
          </cell>
          <cell r="AA66">
            <v>22.8</v>
          </cell>
          <cell r="AB66">
            <v>30.7</v>
          </cell>
          <cell r="AC66">
            <v>37.700000000000003</v>
          </cell>
          <cell r="AD66">
            <v>18.2</v>
          </cell>
          <cell r="AE66">
            <v>19</v>
          </cell>
          <cell r="AF66">
            <v>34</v>
          </cell>
          <cell r="AG66">
            <v>32.5</v>
          </cell>
          <cell r="AH66">
            <v>18</v>
          </cell>
          <cell r="AI66">
            <v>11</v>
          </cell>
          <cell r="AJ66">
            <v>46.8</v>
          </cell>
          <cell r="AK66">
            <v>32.700000000000003</v>
          </cell>
          <cell r="AL66">
            <v>16.579999999999998</v>
          </cell>
          <cell r="AM66">
            <v>55.69</v>
          </cell>
          <cell r="AN66">
            <v>12.55</v>
          </cell>
          <cell r="AO66">
            <v>14.56</v>
          </cell>
          <cell r="AP66">
            <v>110.58</v>
          </cell>
          <cell r="AQ66">
            <v>98.45</v>
          </cell>
          <cell r="AR66">
            <v>15.86</v>
          </cell>
          <cell r="AS66">
            <v>23.29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</row>
        <row r="67">
          <cell r="B67">
            <v>6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29.3</v>
          </cell>
          <cell r="O67">
            <v>18.5</v>
          </cell>
          <cell r="P67">
            <v>23.6</v>
          </cell>
          <cell r="Q67">
            <v>37.799999999999997</v>
          </cell>
          <cell r="R67">
            <v>23.6</v>
          </cell>
          <cell r="S67">
            <v>31.5</v>
          </cell>
          <cell r="T67">
            <v>19.3</v>
          </cell>
          <cell r="U67">
            <v>23.3</v>
          </cell>
          <cell r="V67">
            <v>29.8</v>
          </cell>
          <cell r="W67">
            <v>12.3</v>
          </cell>
          <cell r="X67">
            <v>28.2</v>
          </cell>
          <cell r="Y67">
            <v>41.2</v>
          </cell>
          <cell r="Z67">
            <v>18.8</v>
          </cell>
          <cell r="AA67">
            <v>24.4</v>
          </cell>
          <cell r="AB67">
            <v>43.9</v>
          </cell>
          <cell r="AC67">
            <v>29.1</v>
          </cell>
          <cell r="AD67">
            <v>17.899999999999999</v>
          </cell>
          <cell r="AE67">
            <v>18.5</v>
          </cell>
          <cell r="AF67">
            <v>33</v>
          </cell>
          <cell r="AG67">
            <v>20.3</v>
          </cell>
          <cell r="AH67">
            <v>19.8</v>
          </cell>
          <cell r="AI67">
            <v>12.1</v>
          </cell>
          <cell r="AJ67">
            <v>82.9</v>
          </cell>
          <cell r="AK67">
            <v>30.8</v>
          </cell>
          <cell r="AL67">
            <v>16.21</v>
          </cell>
          <cell r="AM67">
            <v>43.99</v>
          </cell>
          <cell r="AN67">
            <v>12.76</v>
          </cell>
          <cell r="AO67">
            <v>14.86</v>
          </cell>
          <cell r="AP67">
            <v>74.05</v>
          </cell>
          <cell r="AQ67">
            <v>75.3</v>
          </cell>
          <cell r="AR67">
            <v>15.51</v>
          </cell>
          <cell r="AS67">
            <v>29.42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</row>
        <row r="68">
          <cell r="B68">
            <v>7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39.5</v>
          </cell>
          <cell r="O68">
            <v>17.3</v>
          </cell>
          <cell r="P68">
            <v>19.7</v>
          </cell>
          <cell r="Q68">
            <v>33.9</v>
          </cell>
          <cell r="R68">
            <v>24.6</v>
          </cell>
          <cell r="S68">
            <v>26.4</v>
          </cell>
          <cell r="T68">
            <v>18.8</v>
          </cell>
          <cell r="U68">
            <v>29.9</v>
          </cell>
          <cell r="V68">
            <v>26.7</v>
          </cell>
          <cell r="W68">
            <v>11</v>
          </cell>
          <cell r="X68">
            <v>25.9</v>
          </cell>
          <cell r="Y68">
            <v>38.4</v>
          </cell>
          <cell r="Z68">
            <v>20.2</v>
          </cell>
          <cell r="AA68">
            <v>83.7</v>
          </cell>
          <cell r="AB68">
            <v>36.700000000000003</v>
          </cell>
          <cell r="AC68">
            <v>28.4</v>
          </cell>
          <cell r="AD68">
            <v>17.399999999999999</v>
          </cell>
          <cell r="AE68">
            <v>17.5</v>
          </cell>
          <cell r="AF68">
            <v>43.5</v>
          </cell>
          <cell r="AH68">
            <v>23.5</v>
          </cell>
          <cell r="AI68">
            <v>17.8</v>
          </cell>
          <cell r="AJ68">
            <v>50.6</v>
          </cell>
          <cell r="AK68">
            <v>44.8</v>
          </cell>
          <cell r="AL68">
            <v>16.579999999999998</v>
          </cell>
          <cell r="AM68">
            <v>53.62</v>
          </cell>
          <cell r="AN68">
            <v>12.76</v>
          </cell>
          <cell r="AO68">
            <v>14.86</v>
          </cell>
          <cell r="AP68">
            <v>107.47</v>
          </cell>
          <cell r="AQ68">
            <v>95.54</v>
          </cell>
          <cell r="AR68">
            <v>15.86</v>
          </cell>
          <cell r="AS68">
            <v>27.13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</row>
        <row r="69">
          <cell r="B69">
            <v>8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21.1</v>
          </cell>
          <cell r="O69">
            <v>22.2</v>
          </cell>
          <cell r="P69">
            <v>17.7</v>
          </cell>
          <cell r="Q69">
            <v>30.5</v>
          </cell>
          <cell r="R69">
            <v>22.1</v>
          </cell>
          <cell r="S69">
            <v>23.1</v>
          </cell>
          <cell r="T69">
            <v>18.3</v>
          </cell>
          <cell r="U69">
            <v>24.7</v>
          </cell>
          <cell r="V69">
            <v>31</v>
          </cell>
          <cell r="W69">
            <v>11.9</v>
          </cell>
          <cell r="X69">
            <v>23.9</v>
          </cell>
          <cell r="Y69">
            <v>34.5</v>
          </cell>
          <cell r="Z69">
            <v>14.1</v>
          </cell>
          <cell r="AA69">
            <v>42.9</v>
          </cell>
          <cell r="AB69">
            <v>29.7</v>
          </cell>
          <cell r="AC69">
            <v>25</v>
          </cell>
          <cell r="AD69">
            <v>16.7</v>
          </cell>
          <cell r="AE69">
            <v>18</v>
          </cell>
          <cell r="AF69">
            <v>40.4</v>
          </cell>
          <cell r="AH69">
            <v>19.5</v>
          </cell>
          <cell r="AI69">
            <v>15.7</v>
          </cell>
          <cell r="AJ69">
            <v>41.5</v>
          </cell>
          <cell r="AK69">
            <v>32.700000000000003</v>
          </cell>
          <cell r="AL69">
            <v>19.96</v>
          </cell>
          <cell r="AM69">
            <v>53.62</v>
          </cell>
          <cell r="AN69">
            <v>34.82</v>
          </cell>
          <cell r="AO69">
            <v>41.34</v>
          </cell>
          <cell r="AP69">
            <v>88.49</v>
          </cell>
          <cell r="AQ69">
            <v>77.84</v>
          </cell>
          <cell r="AR69">
            <v>19.04</v>
          </cell>
          <cell r="AS69">
            <v>21.43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</row>
        <row r="70">
          <cell r="B70">
            <v>9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24</v>
          </cell>
          <cell r="O70">
            <v>26.3</v>
          </cell>
          <cell r="P70">
            <v>16.3</v>
          </cell>
          <cell r="Q70">
            <v>37.799999999999997</v>
          </cell>
          <cell r="R70">
            <v>22.5</v>
          </cell>
          <cell r="S70">
            <v>22.6</v>
          </cell>
          <cell r="T70">
            <v>16.3</v>
          </cell>
          <cell r="U70">
            <v>25</v>
          </cell>
          <cell r="V70">
            <v>30.9</v>
          </cell>
          <cell r="W70">
            <v>13.1</v>
          </cell>
          <cell r="X70">
            <v>32.299999999999997</v>
          </cell>
          <cell r="Y70">
            <v>33.1</v>
          </cell>
          <cell r="Z70">
            <v>13.2</v>
          </cell>
          <cell r="AA70">
            <v>33.299999999999997</v>
          </cell>
          <cell r="AB70">
            <v>30.1</v>
          </cell>
          <cell r="AC70">
            <v>24.3</v>
          </cell>
          <cell r="AD70">
            <v>16.2</v>
          </cell>
          <cell r="AE70">
            <v>16.2</v>
          </cell>
          <cell r="AF70">
            <v>32.5</v>
          </cell>
          <cell r="AH70">
            <v>15.1</v>
          </cell>
          <cell r="AI70">
            <v>12.9</v>
          </cell>
          <cell r="AJ70">
            <v>44.3</v>
          </cell>
          <cell r="AK70">
            <v>32.6</v>
          </cell>
          <cell r="AL70">
            <v>16.21</v>
          </cell>
          <cell r="AM70">
            <v>48.65</v>
          </cell>
          <cell r="AN70">
            <v>15.18</v>
          </cell>
          <cell r="AO70">
            <v>18.170000000000002</v>
          </cell>
          <cell r="AP70">
            <v>71.58</v>
          </cell>
          <cell r="AQ70">
            <v>62.21</v>
          </cell>
          <cell r="AR70">
            <v>23.56</v>
          </cell>
          <cell r="AS70">
            <v>26.2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</row>
        <row r="71">
          <cell r="B71">
            <v>10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24</v>
          </cell>
          <cell r="O71">
            <v>18.5</v>
          </cell>
          <cell r="P71">
            <v>15.6</v>
          </cell>
          <cell r="Q71">
            <v>33.9</v>
          </cell>
          <cell r="R71">
            <v>20.8</v>
          </cell>
          <cell r="S71">
            <v>22.9</v>
          </cell>
          <cell r="T71">
            <v>16</v>
          </cell>
          <cell r="U71">
            <v>22.4</v>
          </cell>
          <cell r="V71">
            <v>25.9</v>
          </cell>
          <cell r="W71">
            <v>10.3</v>
          </cell>
          <cell r="X71">
            <v>29.1</v>
          </cell>
          <cell r="Y71">
            <v>32.1</v>
          </cell>
          <cell r="Z71">
            <v>15.4</v>
          </cell>
          <cell r="AA71">
            <v>28.6</v>
          </cell>
          <cell r="AB71">
            <v>20.7</v>
          </cell>
          <cell r="AC71">
            <v>23.3</v>
          </cell>
          <cell r="AD71">
            <v>16.899999999999999</v>
          </cell>
          <cell r="AE71">
            <v>16.600000000000001</v>
          </cell>
          <cell r="AF71">
            <v>31.6</v>
          </cell>
          <cell r="AH71">
            <v>16.100000000000001</v>
          </cell>
          <cell r="AI71">
            <v>11.5</v>
          </cell>
          <cell r="AJ71">
            <v>37.1</v>
          </cell>
          <cell r="AK71">
            <v>29.5</v>
          </cell>
          <cell r="AL71">
            <v>16.579999999999998</v>
          </cell>
          <cell r="AM71">
            <v>47.7</v>
          </cell>
          <cell r="AN71">
            <v>13.98</v>
          </cell>
          <cell r="AO71">
            <v>16.579999999999998</v>
          </cell>
          <cell r="AP71">
            <v>63.34</v>
          </cell>
          <cell r="AQ71">
            <v>54.65</v>
          </cell>
          <cell r="AR71">
            <v>21.95</v>
          </cell>
          <cell r="AS71">
            <v>20.440000000000001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</row>
        <row r="72">
          <cell r="B72">
            <v>11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24</v>
          </cell>
          <cell r="O72">
            <v>17.3</v>
          </cell>
          <cell r="P72">
            <v>21.5</v>
          </cell>
          <cell r="Q72">
            <v>28.2</v>
          </cell>
          <cell r="R72">
            <v>22.1</v>
          </cell>
          <cell r="S72">
            <v>20.7</v>
          </cell>
          <cell r="T72">
            <v>16</v>
          </cell>
          <cell r="U72">
            <v>15.6</v>
          </cell>
          <cell r="V72">
            <v>23.6</v>
          </cell>
          <cell r="W72">
            <v>10</v>
          </cell>
          <cell r="X72">
            <v>23.9</v>
          </cell>
          <cell r="Y72">
            <v>36.1</v>
          </cell>
          <cell r="Z72">
            <v>13.1</v>
          </cell>
          <cell r="AA72">
            <v>26.8</v>
          </cell>
          <cell r="AB72">
            <v>16.8</v>
          </cell>
          <cell r="AC72">
            <v>29.4</v>
          </cell>
          <cell r="AD72">
            <v>18</v>
          </cell>
          <cell r="AE72">
            <v>14.7</v>
          </cell>
          <cell r="AF72">
            <v>52.7</v>
          </cell>
          <cell r="AH72">
            <v>33.700000000000003</v>
          </cell>
          <cell r="AI72">
            <v>11.7</v>
          </cell>
          <cell r="AJ72">
            <v>30.9</v>
          </cell>
          <cell r="AK72">
            <v>71.400000000000006</v>
          </cell>
          <cell r="AL72">
            <v>58.9</v>
          </cell>
          <cell r="AM72">
            <v>44.9</v>
          </cell>
          <cell r="AN72">
            <v>21.95</v>
          </cell>
          <cell r="AO72">
            <v>26.5</v>
          </cell>
          <cell r="AP72">
            <v>62.21</v>
          </cell>
          <cell r="AQ72">
            <v>53.62</v>
          </cell>
          <cell r="AR72">
            <v>20.93</v>
          </cell>
          <cell r="AS72">
            <v>18.38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</row>
        <row r="73">
          <cell r="B73">
            <v>12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44.8</v>
          </cell>
          <cell r="O73">
            <v>16.8</v>
          </cell>
          <cell r="P73">
            <v>27.1</v>
          </cell>
          <cell r="Q73">
            <v>33.9</v>
          </cell>
          <cell r="R73">
            <v>24</v>
          </cell>
          <cell r="S73">
            <v>21.5</v>
          </cell>
          <cell r="T73">
            <v>16</v>
          </cell>
          <cell r="U73">
            <v>12.6</v>
          </cell>
          <cell r="V73">
            <v>25.1</v>
          </cell>
          <cell r="W73">
            <v>12.8</v>
          </cell>
          <cell r="X73">
            <v>25.9</v>
          </cell>
          <cell r="Y73">
            <v>47.1</v>
          </cell>
          <cell r="Z73">
            <v>21.2</v>
          </cell>
          <cell r="AA73">
            <v>23.6</v>
          </cell>
          <cell r="AB73">
            <v>18.899999999999999</v>
          </cell>
          <cell r="AC73">
            <v>29.8</v>
          </cell>
          <cell r="AD73">
            <v>17.399999999999999</v>
          </cell>
          <cell r="AE73">
            <v>14.2</v>
          </cell>
          <cell r="AF73">
            <v>50.2</v>
          </cell>
          <cell r="AH73">
            <v>21.2</v>
          </cell>
          <cell r="AI73">
            <v>11.4</v>
          </cell>
          <cell r="AJ73">
            <v>25.3</v>
          </cell>
          <cell r="AK73">
            <v>36.5</v>
          </cell>
          <cell r="AL73">
            <v>107.47</v>
          </cell>
          <cell r="AM73">
            <v>37.979999999999997</v>
          </cell>
          <cell r="AN73">
            <v>20.440000000000001</v>
          </cell>
          <cell r="AO73">
            <v>24.7</v>
          </cell>
          <cell r="AP73">
            <v>52.6</v>
          </cell>
          <cell r="AQ73">
            <v>44.9</v>
          </cell>
          <cell r="AR73">
            <v>19.96</v>
          </cell>
          <cell r="AS73">
            <v>29.42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</row>
        <row r="74">
          <cell r="B74">
            <v>13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27</v>
          </cell>
          <cell r="O74">
            <v>16.8</v>
          </cell>
          <cell r="P74">
            <v>20.3</v>
          </cell>
          <cell r="Q74">
            <v>37.799999999999997</v>
          </cell>
          <cell r="R74">
            <v>19.899999999999999</v>
          </cell>
          <cell r="S74">
            <v>21.8</v>
          </cell>
          <cell r="T74">
            <v>16</v>
          </cell>
          <cell r="U74">
            <v>11.6</v>
          </cell>
          <cell r="V74">
            <v>28.1</v>
          </cell>
          <cell r="W74">
            <v>13.6</v>
          </cell>
          <cell r="X74">
            <v>31.4</v>
          </cell>
          <cell r="Y74">
            <v>43.5</v>
          </cell>
          <cell r="Z74">
            <v>14.8</v>
          </cell>
          <cell r="AA74">
            <v>19.3</v>
          </cell>
          <cell r="AB74">
            <v>26.5</v>
          </cell>
          <cell r="AC74">
            <v>48.8</v>
          </cell>
          <cell r="AD74">
            <v>19.5</v>
          </cell>
          <cell r="AE74">
            <v>14.2</v>
          </cell>
          <cell r="AF74">
            <v>41</v>
          </cell>
          <cell r="AH74">
            <v>18.5</v>
          </cell>
          <cell r="AI74">
            <v>11</v>
          </cell>
          <cell r="AJ74">
            <v>28.6</v>
          </cell>
          <cell r="AK74">
            <v>54.9</v>
          </cell>
          <cell r="AL74">
            <v>51.6</v>
          </cell>
          <cell r="AM74">
            <v>31.14</v>
          </cell>
          <cell r="AN74">
            <v>15.86</v>
          </cell>
          <cell r="AO74">
            <v>19.04</v>
          </cell>
          <cell r="AP74">
            <v>46.75</v>
          </cell>
          <cell r="AQ74">
            <v>39.64</v>
          </cell>
          <cell r="AR74">
            <v>43.99</v>
          </cell>
          <cell r="AS74">
            <v>19.04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</row>
        <row r="75">
          <cell r="B75">
            <v>14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44.8</v>
          </cell>
          <cell r="O75">
            <v>18.600000000000001</v>
          </cell>
          <cell r="P75">
            <v>28.6</v>
          </cell>
          <cell r="Q75">
            <v>26</v>
          </cell>
          <cell r="R75">
            <v>20.8</v>
          </cell>
          <cell r="S75">
            <v>28.8</v>
          </cell>
          <cell r="T75">
            <v>33.299999999999997</v>
          </cell>
          <cell r="U75">
            <v>11.1</v>
          </cell>
          <cell r="V75">
            <v>30.8</v>
          </cell>
          <cell r="W75">
            <v>10.3</v>
          </cell>
          <cell r="X75">
            <v>29.3</v>
          </cell>
          <cell r="Y75">
            <v>42.9</v>
          </cell>
          <cell r="Z75">
            <v>14.2</v>
          </cell>
          <cell r="AA75">
            <v>18.5</v>
          </cell>
          <cell r="AB75">
            <v>24.4</v>
          </cell>
          <cell r="AC75">
            <v>67</v>
          </cell>
          <cell r="AD75">
            <v>24.1</v>
          </cell>
          <cell r="AE75">
            <v>14.2</v>
          </cell>
          <cell r="AF75">
            <v>59.5</v>
          </cell>
          <cell r="AH75">
            <v>16.399999999999999</v>
          </cell>
          <cell r="AI75">
            <v>13.9</v>
          </cell>
          <cell r="AJ75">
            <v>26.6</v>
          </cell>
          <cell r="AK75">
            <v>60.6</v>
          </cell>
          <cell r="AL75">
            <v>33.31</v>
          </cell>
          <cell r="AM75">
            <v>27.77</v>
          </cell>
          <cell r="AN75">
            <v>15.51</v>
          </cell>
          <cell r="AO75">
            <v>18.600000000000001</v>
          </cell>
          <cell r="AP75">
            <v>43.1</v>
          </cell>
          <cell r="AQ75">
            <v>36.380000000000003</v>
          </cell>
          <cell r="AR75">
            <v>34.06</v>
          </cell>
          <cell r="AS75">
            <v>18.170000000000002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</row>
        <row r="76">
          <cell r="B76">
            <v>15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38.700000000000003</v>
          </cell>
          <cell r="O76">
            <v>16</v>
          </cell>
          <cell r="P76">
            <v>19.899999999999999</v>
          </cell>
          <cell r="Q76">
            <v>43.2</v>
          </cell>
          <cell r="R76">
            <v>47.2</v>
          </cell>
          <cell r="S76">
            <v>21.6</v>
          </cell>
          <cell r="T76">
            <v>21.2</v>
          </cell>
          <cell r="U76">
            <v>11.1</v>
          </cell>
          <cell r="V76">
            <v>47.3</v>
          </cell>
          <cell r="W76">
            <v>16.2</v>
          </cell>
          <cell r="X76">
            <v>38.1</v>
          </cell>
          <cell r="Y76">
            <v>39.9</v>
          </cell>
          <cell r="Z76">
            <v>11.5</v>
          </cell>
          <cell r="AA76">
            <v>23.6</v>
          </cell>
          <cell r="AB76">
            <v>26.2</v>
          </cell>
          <cell r="AC76">
            <v>40.200000000000003</v>
          </cell>
          <cell r="AD76">
            <v>22.8</v>
          </cell>
          <cell r="AE76">
            <v>13.7</v>
          </cell>
          <cell r="AF76">
            <v>105.5</v>
          </cell>
          <cell r="AH76">
            <v>18.5</v>
          </cell>
          <cell r="AI76">
            <v>17.399999999999999</v>
          </cell>
          <cell r="AJ76">
            <v>24</v>
          </cell>
          <cell r="AK76">
            <v>41.5</v>
          </cell>
          <cell r="AL76">
            <v>27.13</v>
          </cell>
          <cell r="AM76">
            <v>26.5</v>
          </cell>
          <cell r="AN76">
            <v>17.75</v>
          </cell>
          <cell r="AO76">
            <v>21.43</v>
          </cell>
          <cell r="AP76">
            <v>41.34</v>
          </cell>
          <cell r="AQ76">
            <v>34.82</v>
          </cell>
          <cell r="AR76">
            <v>37.17</v>
          </cell>
          <cell r="AS76">
            <v>32.94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</row>
        <row r="77">
          <cell r="B77">
            <v>16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33.799999999999997</v>
          </cell>
          <cell r="O77">
            <v>16</v>
          </cell>
          <cell r="P77">
            <v>17.2</v>
          </cell>
          <cell r="Q77">
            <v>30.3</v>
          </cell>
          <cell r="R77">
            <v>32.6</v>
          </cell>
          <cell r="S77">
            <v>19.100000000000001</v>
          </cell>
          <cell r="T77">
            <v>35.4</v>
          </cell>
          <cell r="U77">
            <v>10.6</v>
          </cell>
          <cell r="V77">
            <v>31.2</v>
          </cell>
          <cell r="W77">
            <v>10.6</v>
          </cell>
          <cell r="X77">
            <v>36.5</v>
          </cell>
          <cell r="Y77">
            <v>36</v>
          </cell>
          <cell r="Z77">
            <v>11.9</v>
          </cell>
          <cell r="AA77">
            <v>21.4</v>
          </cell>
          <cell r="AB77">
            <v>19.100000000000001</v>
          </cell>
          <cell r="AC77">
            <v>34.799999999999997</v>
          </cell>
          <cell r="AD77">
            <v>48.4</v>
          </cell>
          <cell r="AE77">
            <v>13.7</v>
          </cell>
          <cell r="AF77">
            <v>91.3</v>
          </cell>
          <cell r="AH77">
            <v>26</v>
          </cell>
          <cell r="AI77">
            <v>17.600000000000001</v>
          </cell>
          <cell r="AJ77">
            <v>23.7</v>
          </cell>
          <cell r="AK77">
            <v>38.5</v>
          </cell>
          <cell r="AL77">
            <v>23.56</v>
          </cell>
          <cell r="AM77">
            <v>36.380000000000003</v>
          </cell>
          <cell r="AN77">
            <v>21.43</v>
          </cell>
          <cell r="AO77">
            <v>25.89</v>
          </cell>
          <cell r="AP77">
            <v>61.09</v>
          </cell>
          <cell r="AQ77">
            <v>52.6</v>
          </cell>
          <cell r="AR77">
            <v>20.440000000000001</v>
          </cell>
          <cell r="AS77">
            <v>23.29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</row>
        <row r="78">
          <cell r="B78">
            <v>17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36</v>
          </cell>
          <cell r="O78">
            <v>21.3</v>
          </cell>
          <cell r="P78">
            <v>16.7</v>
          </cell>
          <cell r="Q78">
            <v>28.2</v>
          </cell>
          <cell r="R78">
            <v>33.799999999999997</v>
          </cell>
          <cell r="S78">
            <v>36.299999999999997</v>
          </cell>
          <cell r="T78">
            <v>23</v>
          </cell>
          <cell r="U78">
            <v>12.4</v>
          </cell>
          <cell r="V78">
            <v>60</v>
          </cell>
          <cell r="W78">
            <v>18.8</v>
          </cell>
          <cell r="X78">
            <v>27.2</v>
          </cell>
          <cell r="Y78">
            <v>33.6</v>
          </cell>
          <cell r="Z78">
            <v>11.7</v>
          </cell>
          <cell r="AA78">
            <v>20.3</v>
          </cell>
          <cell r="AB78">
            <v>18.100000000000001</v>
          </cell>
          <cell r="AC78">
            <v>31.2</v>
          </cell>
          <cell r="AD78">
            <v>28.3</v>
          </cell>
          <cell r="AE78">
            <v>16.2</v>
          </cell>
          <cell r="AF78">
            <v>70.7</v>
          </cell>
          <cell r="AH78">
            <v>19.2</v>
          </cell>
          <cell r="AI78">
            <v>24.5</v>
          </cell>
          <cell r="AJ78">
            <v>28.6</v>
          </cell>
          <cell r="AK78">
            <v>55.6</v>
          </cell>
          <cell r="AL78">
            <v>21.43</v>
          </cell>
          <cell r="AM78">
            <v>44.9</v>
          </cell>
          <cell r="AN78">
            <v>21.43</v>
          </cell>
          <cell r="AO78">
            <v>25.89</v>
          </cell>
          <cell r="AP78">
            <v>81.739999999999995</v>
          </cell>
          <cell r="AQ78">
            <v>71.58</v>
          </cell>
          <cell r="AR78">
            <v>33.31</v>
          </cell>
          <cell r="AS78">
            <v>60.54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</row>
        <row r="79">
          <cell r="B79">
            <v>18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60.1</v>
          </cell>
          <cell r="O79">
            <v>15.2</v>
          </cell>
          <cell r="P79">
            <v>37.299999999999997</v>
          </cell>
          <cell r="Q79">
            <v>32.700000000000003</v>
          </cell>
          <cell r="R79">
            <v>22.1</v>
          </cell>
          <cell r="S79">
            <v>92</v>
          </cell>
          <cell r="T79">
            <v>22.3</v>
          </cell>
          <cell r="U79">
            <v>40.5</v>
          </cell>
          <cell r="V79">
            <v>36.200000000000003</v>
          </cell>
          <cell r="W79">
            <v>19.600000000000001</v>
          </cell>
          <cell r="X79">
            <v>28</v>
          </cell>
          <cell r="Y79">
            <v>33</v>
          </cell>
          <cell r="Z79">
            <v>10.6</v>
          </cell>
          <cell r="AA79">
            <v>23.4</v>
          </cell>
          <cell r="AB79">
            <v>27.4</v>
          </cell>
          <cell r="AC79">
            <v>28</v>
          </cell>
          <cell r="AD79">
            <v>25.2</v>
          </cell>
          <cell r="AE79">
            <v>14.9</v>
          </cell>
          <cell r="AF79">
            <v>61.3</v>
          </cell>
          <cell r="AH79">
            <v>16.100000000000001</v>
          </cell>
          <cell r="AI79">
            <v>15.3</v>
          </cell>
          <cell r="AJ79">
            <v>30.5</v>
          </cell>
          <cell r="AK79">
            <v>41.5</v>
          </cell>
          <cell r="AL79">
            <v>19.489999999999998</v>
          </cell>
          <cell r="AM79">
            <v>41.34</v>
          </cell>
          <cell r="AN79">
            <v>15.86</v>
          </cell>
          <cell r="AO79">
            <v>19.04</v>
          </cell>
          <cell r="AP79">
            <v>81.739999999999995</v>
          </cell>
          <cell r="AQ79">
            <v>71.58</v>
          </cell>
          <cell r="AR79">
            <v>31.85</v>
          </cell>
          <cell r="AS79">
            <v>31.14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</row>
        <row r="80">
          <cell r="B80">
            <v>19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59.5</v>
          </cell>
          <cell r="O80">
            <v>20.3</v>
          </cell>
          <cell r="P80">
            <v>18.5</v>
          </cell>
          <cell r="Q80">
            <v>25</v>
          </cell>
          <cell r="R80">
            <v>53.4</v>
          </cell>
          <cell r="S80">
            <v>91.7</v>
          </cell>
          <cell r="T80">
            <v>25</v>
          </cell>
          <cell r="U80">
            <v>108.8</v>
          </cell>
          <cell r="V80">
            <v>41.1</v>
          </cell>
          <cell r="W80">
            <v>25.1</v>
          </cell>
          <cell r="X80">
            <v>26.2</v>
          </cell>
          <cell r="Y80">
            <v>30.9</v>
          </cell>
          <cell r="Z80">
            <v>10.6</v>
          </cell>
          <cell r="AA80">
            <v>19.399999999999999</v>
          </cell>
          <cell r="AB80">
            <v>19.100000000000001</v>
          </cell>
          <cell r="AC80">
            <v>26.1</v>
          </cell>
          <cell r="AD80">
            <v>21.4</v>
          </cell>
          <cell r="AE80">
            <v>8.6</v>
          </cell>
          <cell r="AF80">
            <v>55.3</v>
          </cell>
          <cell r="AH80">
            <v>15.9</v>
          </cell>
          <cell r="AI80">
            <v>14.3</v>
          </cell>
          <cell r="AJ80">
            <v>34.9</v>
          </cell>
          <cell r="AK80">
            <v>34.299999999999997</v>
          </cell>
          <cell r="AL80">
            <v>29.08</v>
          </cell>
          <cell r="AM80">
            <v>35.590000000000003</v>
          </cell>
          <cell r="AN80">
            <v>14.86</v>
          </cell>
          <cell r="AO80">
            <v>17.75</v>
          </cell>
          <cell r="AP80">
            <v>66.8</v>
          </cell>
          <cell r="AQ80">
            <v>57.82</v>
          </cell>
          <cell r="AR80">
            <v>29.75</v>
          </cell>
          <cell r="AS80">
            <v>29.42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</row>
        <row r="81">
          <cell r="B81">
            <v>20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52.9</v>
          </cell>
          <cell r="O81">
            <v>30.5</v>
          </cell>
          <cell r="P81">
            <v>19.600000000000001</v>
          </cell>
          <cell r="Q81">
            <v>27.1</v>
          </cell>
          <cell r="R81">
            <v>37.200000000000003</v>
          </cell>
          <cell r="S81">
            <v>47.3</v>
          </cell>
          <cell r="T81">
            <v>21.8</v>
          </cell>
          <cell r="U81">
            <v>32</v>
          </cell>
          <cell r="V81">
            <v>35.700000000000003</v>
          </cell>
          <cell r="W81">
            <v>22.6</v>
          </cell>
          <cell r="X81">
            <v>23.9</v>
          </cell>
          <cell r="Y81">
            <v>28.3</v>
          </cell>
          <cell r="Z81">
            <v>13.3</v>
          </cell>
          <cell r="AA81">
            <v>18.8</v>
          </cell>
          <cell r="AB81">
            <v>61.5</v>
          </cell>
          <cell r="AC81">
            <v>24.4</v>
          </cell>
          <cell r="AD81">
            <v>22.3</v>
          </cell>
          <cell r="AE81">
            <v>10</v>
          </cell>
          <cell r="AF81">
            <v>59.5</v>
          </cell>
          <cell r="AH81">
            <v>15.5</v>
          </cell>
          <cell r="AI81">
            <v>65.599999999999994</v>
          </cell>
          <cell r="AJ81">
            <v>43.9</v>
          </cell>
          <cell r="AK81">
            <v>36.5</v>
          </cell>
          <cell r="AL81">
            <v>21.95</v>
          </cell>
          <cell r="AM81">
            <v>34.82</v>
          </cell>
          <cell r="AN81">
            <v>15.51</v>
          </cell>
          <cell r="AO81">
            <v>18.600000000000001</v>
          </cell>
          <cell r="AP81">
            <v>57.82</v>
          </cell>
          <cell r="AQ81">
            <v>49.62</v>
          </cell>
          <cell r="AR81">
            <v>37.17</v>
          </cell>
          <cell r="AS81">
            <v>31.14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</row>
        <row r="82">
          <cell r="B82">
            <v>21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41.1</v>
          </cell>
          <cell r="O82">
            <v>20.3</v>
          </cell>
          <cell r="P82">
            <v>16.8</v>
          </cell>
          <cell r="Q82">
            <v>22.1</v>
          </cell>
          <cell r="R82">
            <v>28.1</v>
          </cell>
          <cell r="S82">
            <v>38.1</v>
          </cell>
          <cell r="T82">
            <v>20.7</v>
          </cell>
          <cell r="U82">
            <v>43.9</v>
          </cell>
          <cell r="V82">
            <v>52.4</v>
          </cell>
          <cell r="W82">
            <v>16.899999999999999</v>
          </cell>
          <cell r="X82">
            <v>22.4</v>
          </cell>
          <cell r="Y82">
            <v>25</v>
          </cell>
          <cell r="Z82">
            <v>10.199999999999999</v>
          </cell>
          <cell r="AA82">
            <v>19.7</v>
          </cell>
          <cell r="AB82">
            <v>26.2</v>
          </cell>
          <cell r="AC82">
            <v>23.3</v>
          </cell>
          <cell r="AD82">
            <v>19.8</v>
          </cell>
          <cell r="AE82">
            <v>10.9</v>
          </cell>
          <cell r="AF82">
            <v>59.7</v>
          </cell>
          <cell r="AH82">
            <v>14.3</v>
          </cell>
          <cell r="AI82">
            <v>21.2</v>
          </cell>
          <cell r="AJ82">
            <v>36.5</v>
          </cell>
          <cell r="AK82">
            <v>38.799999999999997</v>
          </cell>
          <cell r="AL82">
            <v>85.75</v>
          </cell>
          <cell r="AM82">
            <v>34.06</v>
          </cell>
          <cell r="AN82">
            <v>13.71</v>
          </cell>
          <cell r="AO82">
            <v>16.21</v>
          </cell>
          <cell r="AP82">
            <v>55.69</v>
          </cell>
          <cell r="AQ82">
            <v>47.7</v>
          </cell>
          <cell r="AR82">
            <v>27.13</v>
          </cell>
          <cell r="AS82">
            <v>21.43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</row>
        <row r="83">
          <cell r="B83">
            <v>22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36</v>
          </cell>
          <cell r="O83">
            <v>22.1</v>
          </cell>
          <cell r="P83">
            <v>15.3</v>
          </cell>
          <cell r="Q83">
            <v>28.2</v>
          </cell>
          <cell r="R83">
            <v>20.8</v>
          </cell>
          <cell r="S83">
            <v>51.2</v>
          </cell>
          <cell r="T83">
            <v>28.2</v>
          </cell>
          <cell r="U83">
            <v>63.2</v>
          </cell>
          <cell r="V83">
            <v>61.3</v>
          </cell>
          <cell r="W83">
            <v>21.8</v>
          </cell>
          <cell r="X83">
            <v>21.1</v>
          </cell>
          <cell r="Y83">
            <v>24.6</v>
          </cell>
          <cell r="Z83">
            <v>9.5</v>
          </cell>
          <cell r="AA83">
            <v>17.899999999999999</v>
          </cell>
          <cell r="AB83">
            <v>25.6</v>
          </cell>
          <cell r="AC83">
            <v>25.2</v>
          </cell>
          <cell r="AD83">
            <v>18.8</v>
          </cell>
          <cell r="AE83">
            <v>30.5</v>
          </cell>
          <cell r="AF83">
            <v>59.8</v>
          </cell>
          <cell r="AH83">
            <v>13.7</v>
          </cell>
          <cell r="AI83">
            <v>17.899999999999999</v>
          </cell>
          <cell r="AJ83">
            <v>27.2</v>
          </cell>
          <cell r="AK83">
            <v>37.6</v>
          </cell>
          <cell r="AL83">
            <v>113.73</v>
          </cell>
          <cell r="AM83">
            <v>45.82</v>
          </cell>
          <cell r="AN83">
            <v>12.98</v>
          </cell>
          <cell r="AO83">
            <v>15.18</v>
          </cell>
          <cell r="AP83">
            <v>107.47</v>
          </cell>
          <cell r="AQ83">
            <v>95.54</v>
          </cell>
          <cell r="AR83">
            <v>52.6</v>
          </cell>
          <cell r="AS83">
            <v>21.95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</row>
        <row r="84">
          <cell r="B84">
            <v>23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60.1</v>
          </cell>
          <cell r="O84">
            <v>24</v>
          </cell>
          <cell r="P84">
            <v>13.9</v>
          </cell>
          <cell r="Q84">
            <v>32.6</v>
          </cell>
          <cell r="R84">
            <v>18.5</v>
          </cell>
          <cell r="S84">
            <v>56.8</v>
          </cell>
          <cell r="T84">
            <v>23.2</v>
          </cell>
          <cell r="U84">
            <v>43.9</v>
          </cell>
          <cell r="V84">
            <v>55.9</v>
          </cell>
          <cell r="W84">
            <v>17.3</v>
          </cell>
          <cell r="X84">
            <v>21.1</v>
          </cell>
          <cell r="Y84">
            <v>32.1</v>
          </cell>
          <cell r="Z84">
            <v>12.3</v>
          </cell>
          <cell r="AA84">
            <v>21.9</v>
          </cell>
          <cell r="AB84">
            <v>22</v>
          </cell>
          <cell r="AC84">
            <v>21.7</v>
          </cell>
          <cell r="AD84">
            <v>17.2</v>
          </cell>
          <cell r="AE84">
            <v>33.6</v>
          </cell>
          <cell r="AF84">
            <v>50.4</v>
          </cell>
          <cell r="AH84">
            <v>14.5</v>
          </cell>
          <cell r="AI84">
            <v>15.7</v>
          </cell>
          <cell r="AJ84">
            <v>28.6</v>
          </cell>
          <cell r="AK84">
            <v>33</v>
          </cell>
          <cell r="AL84">
            <v>84.4</v>
          </cell>
          <cell r="AM84">
            <v>38.799999999999997</v>
          </cell>
          <cell r="AN84">
            <v>24.13</v>
          </cell>
          <cell r="AO84">
            <v>29.08</v>
          </cell>
          <cell r="AP84">
            <v>72.81</v>
          </cell>
          <cell r="AQ84">
            <v>63.34</v>
          </cell>
          <cell r="AR84">
            <v>30.44</v>
          </cell>
          <cell r="AS84">
            <v>23.29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</row>
        <row r="85">
          <cell r="B85">
            <v>24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83</v>
          </cell>
          <cell r="O85">
            <v>26.6</v>
          </cell>
          <cell r="P85">
            <v>28.8</v>
          </cell>
          <cell r="Q85">
            <v>37.6</v>
          </cell>
          <cell r="R85">
            <v>49</v>
          </cell>
          <cell r="S85">
            <v>59.7</v>
          </cell>
          <cell r="T85">
            <v>20.7</v>
          </cell>
          <cell r="U85">
            <v>35.299999999999997</v>
          </cell>
          <cell r="V85">
            <v>45.3</v>
          </cell>
          <cell r="W85">
            <v>16.100000000000001</v>
          </cell>
          <cell r="X85">
            <v>20.399999999999999</v>
          </cell>
          <cell r="Y85">
            <v>28.3</v>
          </cell>
          <cell r="Z85">
            <v>10.7</v>
          </cell>
          <cell r="AA85">
            <v>23.9</v>
          </cell>
          <cell r="AB85">
            <v>21</v>
          </cell>
          <cell r="AC85">
            <v>32.1</v>
          </cell>
          <cell r="AD85">
            <v>16.2</v>
          </cell>
          <cell r="AE85">
            <v>13.4</v>
          </cell>
          <cell r="AF85">
            <v>58.3</v>
          </cell>
          <cell r="AH85">
            <v>19.8</v>
          </cell>
          <cell r="AI85">
            <v>15.1</v>
          </cell>
          <cell r="AJ85">
            <v>48.2</v>
          </cell>
          <cell r="AK85">
            <v>32.4</v>
          </cell>
          <cell r="AL85">
            <v>65.63</v>
          </cell>
          <cell r="AM85">
            <v>34.82</v>
          </cell>
          <cell r="AN85">
            <v>17.75</v>
          </cell>
          <cell r="AO85">
            <v>21.43</v>
          </cell>
          <cell r="AP85">
            <v>66.8</v>
          </cell>
          <cell r="AQ85">
            <v>57.82</v>
          </cell>
          <cell r="AR85">
            <v>27.77</v>
          </cell>
          <cell r="AS85">
            <v>21.43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</row>
        <row r="86">
          <cell r="B86">
            <v>25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83</v>
          </cell>
          <cell r="O86">
            <v>28.3</v>
          </cell>
          <cell r="P86">
            <v>26.9</v>
          </cell>
          <cell r="Q86">
            <v>37.799999999999997</v>
          </cell>
          <cell r="R86">
            <v>17.3</v>
          </cell>
          <cell r="S86">
            <v>65.099999999999994</v>
          </cell>
          <cell r="T86">
            <v>26.6</v>
          </cell>
          <cell r="U86">
            <v>54.5</v>
          </cell>
          <cell r="V86">
            <v>40.200000000000003</v>
          </cell>
          <cell r="W86">
            <v>15.3</v>
          </cell>
          <cell r="X86">
            <v>19.399999999999999</v>
          </cell>
          <cell r="Y86">
            <v>24.3</v>
          </cell>
          <cell r="Z86">
            <v>17.100000000000001</v>
          </cell>
          <cell r="AA86">
            <v>21</v>
          </cell>
          <cell r="AB86">
            <v>20.399999999999999</v>
          </cell>
          <cell r="AC86">
            <v>32.5</v>
          </cell>
          <cell r="AD86">
            <v>15.7</v>
          </cell>
          <cell r="AE86">
            <v>10</v>
          </cell>
          <cell r="AF86">
            <v>47</v>
          </cell>
          <cell r="AH86">
            <v>58</v>
          </cell>
          <cell r="AI86">
            <v>22.2</v>
          </cell>
          <cell r="AJ86">
            <v>66.400000000000006</v>
          </cell>
          <cell r="AK86">
            <v>31.1</v>
          </cell>
          <cell r="AL86">
            <v>64.48</v>
          </cell>
          <cell r="AM86">
            <v>30.44</v>
          </cell>
          <cell r="AN86">
            <v>15.86</v>
          </cell>
          <cell r="AO86">
            <v>19.04</v>
          </cell>
          <cell r="AP86">
            <v>55.69</v>
          </cell>
          <cell r="AQ86">
            <v>47.7</v>
          </cell>
          <cell r="AR86">
            <v>26.5</v>
          </cell>
          <cell r="AS86">
            <v>45.36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</row>
        <row r="87">
          <cell r="B87">
            <v>26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104.5</v>
          </cell>
          <cell r="O87">
            <v>20.3</v>
          </cell>
          <cell r="P87">
            <v>17.899999999999999</v>
          </cell>
          <cell r="Q87">
            <v>27.1</v>
          </cell>
          <cell r="R87">
            <v>25</v>
          </cell>
          <cell r="S87">
            <v>60.8</v>
          </cell>
          <cell r="T87">
            <v>28.2</v>
          </cell>
          <cell r="U87">
            <v>38.1</v>
          </cell>
          <cell r="V87">
            <v>36.6</v>
          </cell>
          <cell r="W87">
            <v>14.5</v>
          </cell>
          <cell r="X87">
            <v>22</v>
          </cell>
          <cell r="Y87">
            <v>22.4</v>
          </cell>
          <cell r="Z87">
            <v>14.7</v>
          </cell>
          <cell r="AA87">
            <v>29.3</v>
          </cell>
          <cell r="AB87">
            <v>19.2</v>
          </cell>
          <cell r="AC87">
            <v>118</v>
          </cell>
          <cell r="AD87">
            <v>19.2</v>
          </cell>
          <cell r="AE87">
            <v>14</v>
          </cell>
          <cell r="AF87">
            <v>44.5</v>
          </cell>
          <cell r="AH87">
            <v>64.599999999999994</v>
          </cell>
          <cell r="AI87">
            <v>15.9</v>
          </cell>
          <cell r="AJ87">
            <v>43.2</v>
          </cell>
          <cell r="AK87">
            <v>25.3</v>
          </cell>
          <cell r="AL87">
            <v>67.97</v>
          </cell>
          <cell r="AM87">
            <v>27.13</v>
          </cell>
          <cell r="AN87">
            <v>26.5</v>
          </cell>
          <cell r="AO87">
            <v>31.85</v>
          </cell>
          <cell r="AP87">
            <v>47.7</v>
          </cell>
          <cell r="AQ87">
            <v>40.479999999999997</v>
          </cell>
          <cell r="AR87">
            <v>24.13</v>
          </cell>
          <cell r="AS87">
            <v>24.13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</row>
        <row r="88">
          <cell r="B88">
            <v>27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82.7</v>
          </cell>
          <cell r="O88">
            <v>16.8</v>
          </cell>
          <cell r="P88">
            <v>47.7</v>
          </cell>
          <cell r="Q88">
            <v>35.200000000000003</v>
          </cell>
          <cell r="R88">
            <v>18.5</v>
          </cell>
          <cell r="S88">
            <v>54.9</v>
          </cell>
          <cell r="T88">
            <v>24.4</v>
          </cell>
          <cell r="U88">
            <v>42.4</v>
          </cell>
          <cell r="V88">
            <v>47.6</v>
          </cell>
          <cell r="W88">
            <v>14</v>
          </cell>
          <cell r="X88">
            <v>70.099999999999994</v>
          </cell>
          <cell r="Y88">
            <v>27.7</v>
          </cell>
          <cell r="Z88">
            <v>28.7</v>
          </cell>
          <cell r="AA88">
            <v>25.7</v>
          </cell>
          <cell r="AB88">
            <v>31.5</v>
          </cell>
          <cell r="AC88">
            <v>52.2</v>
          </cell>
          <cell r="AD88">
            <v>15.9</v>
          </cell>
          <cell r="AE88">
            <v>14</v>
          </cell>
          <cell r="AF88">
            <v>58.2</v>
          </cell>
          <cell r="AH88">
            <v>34.299999999999997</v>
          </cell>
          <cell r="AI88">
            <v>15.1</v>
          </cell>
          <cell r="AJ88">
            <v>42.5</v>
          </cell>
          <cell r="AK88">
            <v>27.8</v>
          </cell>
          <cell r="AL88">
            <v>81.739999999999995</v>
          </cell>
          <cell r="AM88">
            <v>23.56</v>
          </cell>
          <cell r="AN88">
            <v>19.04</v>
          </cell>
          <cell r="AO88">
            <v>23.01</v>
          </cell>
          <cell r="AP88">
            <v>41.34</v>
          </cell>
          <cell r="AQ88">
            <v>34.82</v>
          </cell>
          <cell r="AR88">
            <v>22.47</v>
          </cell>
          <cell r="AS88">
            <v>24.7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</row>
        <row r="89">
          <cell r="B89">
            <v>28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46.7</v>
          </cell>
          <cell r="O89">
            <v>19.399999999999999</v>
          </cell>
          <cell r="P89">
            <v>22.7</v>
          </cell>
          <cell r="Q89">
            <v>29.4</v>
          </cell>
          <cell r="R89">
            <v>20.8</v>
          </cell>
          <cell r="S89">
            <v>50.9</v>
          </cell>
          <cell r="T89">
            <v>30.3</v>
          </cell>
          <cell r="U89">
            <v>33.799999999999997</v>
          </cell>
          <cell r="V89">
            <v>35.1</v>
          </cell>
          <cell r="W89">
            <v>13.6</v>
          </cell>
          <cell r="X89">
            <v>38.1</v>
          </cell>
          <cell r="Y89">
            <v>24.6</v>
          </cell>
          <cell r="Z89">
            <v>15.8</v>
          </cell>
          <cell r="AA89">
            <v>23.7</v>
          </cell>
          <cell r="AB89">
            <v>16.8</v>
          </cell>
          <cell r="AC89">
            <v>39.799999999999997</v>
          </cell>
          <cell r="AD89">
            <v>18.2</v>
          </cell>
          <cell r="AE89">
            <v>13.2</v>
          </cell>
          <cell r="AF89">
            <v>73.8</v>
          </cell>
          <cell r="AH89">
            <v>28</v>
          </cell>
          <cell r="AI89">
            <v>14.1</v>
          </cell>
          <cell r="AJ89">
            <v>36.799999999999997</v>
          </cell>
          <cell r="AK89">
            <v>34.299999999999997</v>
          </cell>
          <cell r="AL89">
            <v>59.99</v>
          </cell>
          <cell r="AM89">
            <v>22.47</v>
          </cell>
          <cell r="AN89">
            <v>19.04</v>
          </cell>
          <cell r="AO89">
            <v>23.01</v>
          </cell>
          <cell r="AP89">
            <v>36.380000000000003</v>
          </cell>
          <cell r="AQ89">
            <v>30.44</v>
          </cell>
          <cell r="AR89">
            <v>27.13</v>
          </cell>
          <cell r="AS89">
            <v>33.68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</row>
        <row r="90">
          <cell r="B90">
            <v>29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60.1</v>
          </cell>
          <cell r="O90">
            <v>42.1</v>
          </cell>
          <cell r="P90">
            <v>29.6</v>
          </cell>
          <cell r="Q90">
            <v>25</v>
          </cell>
          <cell r="R90">
            <v>18.2</v>
          </cell>
          <cell r="S90">
            <v>53.2</v>
          </cell>
          <cell r="T90">
            <v>34.299999999999997</v>
          </cell>
          <cell r="U90">
            <v>36.1</v>
          </cell>
          <cell r="V90">
            <v>64</v>
          </cell>
          <cell r="W90">
            <v>13.2</v>
          </cell>
          <cell r="X90">
            <v>34.6</v>
          </cell>
          <cell r="Y90">
            <v>24.6</v>
          </cell>
          <cell r="Z90">
            <v>33.799999999999997</v>
          </cell>
          <cell r="AA90">
            <v>22.6</v>
          </cell>
          <cell r="AB90">
            <v>37.200000000000003</v>
          </cell>
          <cell r="AC90">
            <v>34</v>
          </cell>
          <cell r="AD90">
            <v>18.2</v>
          </cell>
          <cell r="AE90">
            <v>12.2</v>
          </cell>
          <cell r="AF90">
            <v>61</v>
          </cell>
          <cell r="AH90">
            <v>32.5</v>
          </cell>
          <cell r="AI90">
            <v>16.899999999999999</v>
          </cell>
          <cell r="AJ90">
            <v>36.200000000000003</v>
          </cell>
          <cell r="AK90">
            <v>39.1</v>
          </cell>
          <cell r="AL90">
            <v>46.75</v>
          </cell>
          <cell r="AM90">
            <v>24.7</v>
          </cell>
          <cell r="AN90">
            <v>19.04</v>
          </cell>
          <cell r="AO90">
            <v>23.01</v>
          </cell>
          <cell r="AP90">
            <v>34.82</v>
          </cell>
          <cell r="AQ90">
            <v>29.08</v>
          </cell>
          <cell r="AR90">
            <v>23.01</v>
          </cell>
          <cell r="AS90">
            <v>26.2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</row>
        <row r="91">
          <cell r="B91">
            <v>30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59.5</v>
          </cell>
          <cell r="O91">
            <v>21.5</v>
          </cell>
          <cell r="P91">
            <v>89.8</v>
          </cell>
          <cell r="Q91">
            <v>31.6</v>
          </cell>
          <cell r="R91">
            <v>15.2</v>
          </cell>
          <cell r="S91">
            <v>37.700000000000003</v>
          </cell>
          <cell r="T91">
            <v>64.8</v>
          </cell>
          <cell r="U91">
            <v>32.799999999999997</v>
          </cell>
          <cell r="V91">
            <v>52.3</v>
          </cell>
          <cell r="W91">
            <v>13</v>
          </cell>
          <cell r="X91">
            <v>29.7</v>
          </cell>
          <cell r="Y91">
            <v>23.3</v>
          </cell>
          <cell r="Z91">
            <v>58.1</v>
          </cell>
          <cell r="AA91">
            <v>56.7</v>
          </cell>
          <cell r="AB91">
            <v>24.8</v>
          </cell>
          <cell r="AC91">
            <v>30.8</v>
          </cell>
          <cell r="AD91">
            <v>18.8</v>
          </cell>
          <cell r="AE91">
            <v>18.8</v>
          </cell>
          <cell r="AF91">
            <v>52.6</v>
          </cell>
          <cell r="AH91">
            <v>24</v>
          </cell>
          <cell r="AI91">
            <v>16.2</v>
          </cell>
          <cell r="AJ91">
            <v>34</v>
          </cell>
          <cell r="AK91">
            <v>35.5</v>
          </cell>
          <cell r="AL91">
            <v>39.64</v>
          </cell>
          <cell r="AM91">
            <v>23.56</v>
          </cell>
          <cell r="AN91">
            <v>19.489999999999998</v>
          </cell>
          <cell r="AO91">
            <v>23.56</v>
          </cell>
          <cell r="AP91">
            <v>34.82</v>
          </cell>
          <cell r="AQ91">
            <v>29.08</v>
          </cell>
          <cell r="AR91">
            <v>21.95</v>
          </cell>
          <cell r="AS91">
            <v>21.95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</row>
        <row r="92">
          <cell r="B92">
            <v>31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46.7</v>
          </cell>
          <cell r="O92">
            <v>23</v>
          </cell>
          <cell r="P92">
            <v>50.6</v>
          </cell>
          <cell r="Q92">
            <v>25</v>
          </cell>
          <cell r="R92">
            <v>22.1</v>
          </cell>
          <cell r="S92">
            <v>35.700000000000003</v>
          </cell>
          <cell r="T92">
            <v>30.5</v>
          </cell>
          <cell r="U92">
            <v>41</v>
          </cell>
          <cell r="V92">
            <v>37.700000000000003</v>
          </cell>
          <cell r="W92">
            <v>13.2</v>
          </cell>
          <cell r="X92">
            <v>42</v>
          </cell>
          <cell r="Y92">
            <v>22.9</v>
          </cell>
          <cell r="Z92">
            <v>28.5</v>
          </cell>
          <cell r="AA92">
            <v>29.4</v>
          </cell>
          <cell r="AB92">
            <v>63.6</v>
          </cell>
          <cell r="AC92">
            <v>26.8</v>
          </cell>
          <cell r="AD92">
            <v>19.3</v>
          </cell>
          <cell r="AE92">
            <v>19.2</v>
          </cell>
          <cell r="AF92">
            <v>55.4</v>
          </cell>
          <cell r="AH92">
            <v>17.600000000000001</v>
          </cell>
          <cell r="AI92">
            <v>18.5</v>
          </cell>
          <cell r="AJ92">
            <v>30.1</v>
          </cell>
          <cell r="AK92">
            <v>56.9</v>
          </cell>
          <cell r="AL92">
            <v>34.82</v>
          </cell>
          <cell r="AM92">
            <v>22.47</v>
          </cell>
          <cell r="AN92">
            <v>25.89</v>
          </cell>
          <cell r="AO92">
            <v>31.14</v>
          </cell>
          <cell r="AP92">
            <v>34.82</v>
          </cell>
          <cell r="AQ92">
            <v>29.08</v>
          </cell>
          <cell r="AR92">
            <v>21.43</v>
          </cell>
          <cell r="AS92">
            <v>23.84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</row>
        <row r="93">
          <cell r="B93">
            <v>1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41.1</v>
          </cell>
          <cell r="O93">
            <v>21.1</v>
          </cell>
          <cell r="P93">
            <v>32.799999999999997</v>
          </cell>
          <cell r="Q93">
            <v>32.700000000000003</v>
          </cell>
          <cell r="R93">
            <v>19.899999999999999</v>
          </cell>
          <cell r="S93">
            <v>30.9</v>
          </cell>
          <cell r="T93">
            <v>115.7</v>
          </cell>
          <cell r="U93">
            <v>64.2</v>
          </cell>
          <cell r="V93">
            <v>32.5</v>
          </cell>
          <cell r="W93">
            <v>12.4</v>
          </cell>
          <cell r="X93">
            <v>31.5</v>
          </cell>
          <cell r="Y93">
            <v>21.6</v>
          </cell>
          <cell r="Z93">
            <v>22.8</v>
          </cell>
          <cell r="AA93">
            <v>23.9</v>
          </cell>
          <cell r="AB93">
            <v>60.4</v>
          </cell>
          <cell r="AC93">
            <v>37.299999999999997</v>
          </cell>
          <cell r="AD93">
            <v>83.8</v>
          </cell>
          <cell r="AE93">
            <v>27.1</v>
          </cell>
          <cell r="AF93">
            <v>51.3</v>
          </cell>
          <cell r="AH93">
            <v>22.2</v>
          </cell>
          <cell r="AI93">
            <v>17.899999999999999</v>
          </cell>
          <cell r="AJ93">
            <v>31.1</v>
          </cell>
          <cell r="AK93">
            <v>37.5</v>
          </cell>
          <cell r="AL93">
            <v>51.6</v>
          </cell>
          <cell r="AM93">
            <v>23.56</v>
          </cell>
          <cell r="AN93">
            <v>17.350000000000001</v>
          </cell>
          <cell r="AO93">
            <v>25.89</v>
          </cell>
          <cell r="AP93">
            <v>34.06</v>
          </cell>
          <cell r="AQ93">
            <v>28.42</v>
          </cell>
          <cell r="AR93">
            <v>30.44</v>
          </cell>
          <cell r="AS93">
            <v>23.29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</row>
        <row r="94">
          <cell r="B94">
            <v>2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32.5</v>
          </cell>
          <cell r="O94">
            <v>18.5</v>
          </cell>
          <cell r="P94">
            <v>27.1</v>
          </cell>
          <cell r="Q94">
            <v>30.5</v>
          </cell>
          <cell r="R94">
            <v>22.1</v>
          </cell>
          <cell r="S94">
            <v>29.3</v>
          </cell>
          <cell r="T94">
            <v>48.7</v>
          </cell>
          <cell r="U94">
            <v>56.2</v>
          </cell>
          <cell r="V94">
            <v>37</v>
          </cell>
          <cell r="W94">
            <v>21.4</v>
          </cell>
          <cell r="X94">
            <v>32</v>
          </cell>
          <cell r="Y94">
            <v>28.3</v>
          </cell>
          <cell r="Z94">
            <v>20</v>
          </cell>
          <cell r="AA94">
            <v>24.4</v>
          </cell>
          <cell r="AB94">
            <v>64</v>
          </cell>
          <cell r="AC94">
            <v>48</v>
          </cell>
          <cell r="AD94">
            <v>48.3</v>
          </cell>
          <cell r="AE94">
            <v>18.8</v>
          </cell>
          <cell r="AF94">
            <v>89.9</v>
          </cell>
          <cell r="AH94">
            <v>17.2</v>
          </cell>
          <cell r="AI94">
            <v>14.3</v>
          </cell>
          <cell r="AJ94">
            <v>34</v>
          </cell>
          <cell r="AK94">
            <v>31.1</v>
          </cell>
          <cell r="AL94">
            <v>37.979999999999997</v>
          </cell>
          <cell r="AM94">
            <v>42.21</v>
          </cell>
          <cell r="AN94">
            <v>15.18</v>
          </cell>
          <cell r="AO94">
            <v>29.75</v>
          </cell>
          <cell r="AP94">
            <v>34.82</v>
          </cell>
          <cell r="AQ94">
            <v>29.08</v>
          </cell>
          <cell r="AR94">
            <v>27.13</v>
          </cell>
          <cell r="AS94">
            <v>110.58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</row>
        <row r="95">
          <cell r="B95">
            <v>3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41.1</v>
          </cell>
          <cell r="O95">
            <v>16.8</v>
          </cell>
          <cell r="P95">
            <v>25</v>
          </cell>
          <cell r="Q95">
            <v>35.200000000000003</v>
          </cell>
          <cell r="R95">
            <v>19.899999999999999</v>
          </cell>
          <cell r="S95">
            <v>32.5</v>
          </cell>
          <cell r="T95">
            <v>45.8</v>
          </cell>
          <cell r="U95">
            <v>42.5</v>
          </cell>
          <cell r="V95">
            <v>56.4</v>
          </cell>
          <cell r="W95">
            <v>17.899999999999999</v>
          </cell>
          <cell r="X95">
            <v>32.9</v>
          </cell>
          <cell r="Y95">
            <v>27.5</v>
          </cell>
          <cell r="Z95">
            <v>19</v>
          </cell>
          <cell r="AA95">
            <v>23.4</v>
          </cell>
          <cell r="AB95">
            <v>53.5</v>
          </cell>
          <cell r="AC95">
            <v>29.8</v>
          </cell>
          <cell r="AD95">
            <v>57.6</v>
          </cell>
          <cell r="AE95">
            <v>17.5</v>
          </cell>
          <cell r="AF95">
            <v>77.3</v>
          </cell>
          <cell r="AH95">
            <v>15.9</v>
          </cell>
          <cell r="AI95">
            <v>34.9</v>
          </cell>
          <cell r="AJ95">
            <v>37.700000000000003</v>
          </cell>
          <cell r="AK95">
            <v>32.4</v>
          </cell>
          <cell r="AL95">
            <v>32.57</v>
          </cell>
          <cell r="AM95">
            <v>23.01</v>
          </cell>
          <cell r="AN95">
            <v>19.489999999999998</v>
          </cell>
          <cell r="AO95">
            <v>31.14</v>
          </cell>
          <cell r="AP95">
            <v>34.82</v>
          </cell>
          <cell r="AQ95">
            <v>29.08</v>
          </cell>
          <cell r="AR95">
            <v>24.7</v>
          </cell>
          <cell r="AS95">
            <v>57.82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</row>
        <row r="96">
          <cell r="B96">
            <v>4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31.3</v>
          </cell>
          <cell r="O96">
            <v>16.8</v>
          </cell>
          <cell r="P96">
            <v>22.5</v>
          </cell>
          <cell r="Q96">
            <v>25</v>
          </cell>
          <cell r="R96">
            <v>23.6</v>
          </cell>
          <cell r="S96">
            <v>27.9</v>
          </cell>
          <cell r="T96">
            <v>37.200000000000003</v>
          </cell>
          <cell r="U96">
            <v>39.299999999999997</v>
          </cell>
          <cell r="V96">
            <v>92</v>
          </cell>
          <cell r="W96">
            <v>18.399999999999999</v>
          </cell>
          <cell r="X96">
            <v>38.4</v>
          </cell>
          <cell r="Y96">
            <v>37.6</v>
          </cell>
          <cell r="Z96">
            <v>18.399999999999999</v>
          </cell>
          <cell r="AA96">
            <v>41</v>
          </cell>
          <cell r="AB96">
            <v>48.6</v>
          </cell>
          <cell r="AC96">
            <v>49.1</v>
          </cell>
          <cell r="AD96">
            <v>52.9</v>
          </cell>
          <cell r="AE96">
            <v>23.6</v>
          </cell>
          <cell r="AF96">
            <v>68.2</v>
          </cell>
          <cell r="AH96">
            <v>15.1</v>
          </cell>
          <cell r="AI96">
            <v>17.399999999999999</v>
          </cell>
          <cell r="AJ96">
            <v>31.1</v>
          </cell>
          <cell r="AK96">
            <v>44.8</v>
          </cell>
          <cell r="AL96">
            <v>29.08</v>
          </cell>
          <cell r="AM96">
            <v>22.47</v>
          </cell>
          <cell r="AN96">
            <v>47.7</v>
          </cell>
          <cell r="AO96">
            <v>31.85</v>
          </cell>
          <cell r="AP96">
            <v>32.57</v>
          </cell>
          <cell r="AQ96">
            <v>27.13</v>
          </cell>
          <cell r="AR96">
            <v>23.56</v>
          </cell>
          <cell r="AS96">
            <v>47.7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</row>
        <row r="97">
          <cell r="B97">
            <v>5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31.3</v>
          </cell>
          <cell r="O97">
            <v>15.2</v>
          </cell>
          <cell r="P97">
            <v>25</v>
          </cell>
          <cell r="Q97">
            <v>35.1</v>
          </cell>
          <cell r="R97">
            <v>24</v>
          </cell>
          <cell r="S97">
            <v>26.3</v>
          </cell>
          <cell r="T97">
            <v>33.799999999999997</v>
          </cell>
          <cell r="U97">
            <v>52.5</v>
          </cell>
          <cell r="V97">
            <v>88.7</v>
          </cell>
          <cell r="W97">
            <v>15.2</v>
          </cell>
          <cell r="X97">
            <v>39.6</v>
          </cell>
          <cell r="Y97">
            <v>35.5</v>
          </cell>
          <cell r="Z97">
            <v>22.5</v>
          </cell>
          <cell r="AA97">
            <v>49.6</v>
          </cell>
          <cell r="AB97">
            <v>63.7</v>
          </cell>
          <cell r="AC97">
            <v>38</v>
          </cell>
          <cell r="AD97">
            <v>44.5</v>
          </cell>
          <cell r="AE97">
            <v>18.8</v>
          </cell>
          <cell r="AF97">
            <v>64.5</v>
          </cell>
          <cell r="AH97">
            <v>15</v>
          </cell>
          <cell r="AI97">
            <v>85.7</v>
          </cell>
          <cell r="AJ97">
            <v>28.9</v>
          </cell>
          <cell r="AK97">
            <v>43.2</v>
          </cell>
          <cell r="AL97">
            <v>26.5</v>
          </cell>
          <cell r="AM97">
            <v>29.75</v>
          </cell>
          <cell r="AN97">
            <v>92.69</v>
          </cell>
          <cell r="AO97">
            <v>25.89</v>
          </cell>
          <cell r="AP97">
            <v>40.479999999999997</v>
          </cell>
          <cell r="AQ97">
            <v>34.06</v>
          </cell>
          <cell r="AR97">
            <v>21.95</v>
          </cell>
          <cell r="AS97">
            <v>30.79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</row>
        <row r="98">
          <cell r="B98">
            <v>6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36</v>
          </cell>
          <cell r="O98">
            <v>14.7</v>
          </cell>
          <cell r="P98">
            <v>30.5</v>
          </cell>
          <cell r="Q98">
            <v>35.200000000000003</v>
          </cell>
          <cell r="R98">
            <v>20.3</v>
          </cell>
          <cell r="S98">
            <v>23.5</v>
          </cell>
          <cell r="T98">
            <v>32.299999999999997</v>
          </cell>
          <cell r="U98">
            <v>72.2</v>
          </cell>
          <cell r="V98">
            <v>54.9</v>
          </cell>
          <cell r="W98">
            <v>18.8</v>
          </cell>
          <cell r="X98">
            <v>32.5</v>
          </cell>
          <cell r="Y98">
            <v>33.200000000000003</v>
          </cell>
          <cell r="Z98">
            <v>45.1</v>
          </cell>
          <cell r="AA98">
            <v>31.2</v>
          </cell>
          <cell r="AB98">
            <v>56.1</v>
          </cell>
          <cell r="AC98">
            <v>42.8</v>
          </cell>
          <cell r="AD98">
            <v>41.4</v>
          </cell>
          <cell r="AE98">
            <v>23.6</v>
          </cell>
          <cell r="AF98">
            <v>50.8</v>
          </cell>
          <cell r="AH98">
            <v>28.6</v>
          </cell>
          <cell r="AI98">
            <v>63.1</v>
          </cell>
          <cell r="AJ98">
            <v>35.799999999999997</v>
          </cell>
          <cell r="AK98">
            <v>61</v>
          </cell>
          <cell r="AL98">
            <v>24.7</v>
          </cell>
          <cell r="AM98">
            <v>23.01</v>
          </cell>
          <cell r="AN98">
            <v>21.43</v>
          </cell>
          <cell r="AO98">
            <v>36.380000000000003</v>
          </cell>
          <cell r="AP98">
            <v>34.06</v>
          </cell>
          <cell r="AQ98">
            <v>28.42</v>
          </cell>
          <cell r="AR98">
            <v>25.89</v>
          </cell>
          <cell r="AS98">
            <v>28.09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</row>
        <row r="99">
          <cell r="B99">
            <v>7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63.3</v>
          </cell>
          <cell r="O99">
            <v>14.4</v>
          </cell>
          <cell r="P99">
            <v>41.2</v>
          </cell>
          <cell r="Q99">
            <v>26.2</v>
          </cell>
          <cell r="R99">
            <v>21.7</v>
          </cell>
          <cell r="S99">
            <v>48.4</v>
          </cell>
          <cell r="T99">
            <v>31</v>
          </cell>
          <cell r="U99">
            <v>64</v>
          </cell>
          <cell r="V99">
            <v>65.099999999999994</v>
          </cell>
          <cell r="W99">
            <v>27.8</v>
          </cell>
          <cell r="X99">
            <v>32.799999999999997</v>
          </cell>
          <cell r="Y99">
            <v>30.6</v>
          </cell>
          <cell r="Z99">
            <v>28.6</v>
          </cell>
          <cell r="AA99">
            <v>32.5</v>
          </cell>
          <cell r="AB99">
            <v>52.4</v>
          </cell>
          <cell r="AC99">
            <v>52.9</v>
          </cell>
          <cell r="AD99">
            <v>36.6</v>
          </cell>
          <cell r="AE99">
            <v>19.5</v>
          </cell>
          <cell r="AF99">
            <v>43.3</v>
          </cell>
          <cell r="AH99">
            <v>14.3</v>
          </cell>
          <cell r="AI99">
            <v>45</v>
          </cell>
          <cell r="AJ99">
            <v>31.3</v>
          </cell>
          <cell r="AK99">
            <v>40.4</v>
          </cell>
          <cell r="AL99">
            <v>61.09</v>
          </cell>
          <cell r="AM99">
            <v>24.13</v>
          </cell>
          <cell r="AN99">
            <v>21.43</v>
          </cell>
          <cell r="AO99">
            <v>37.17</v>
          </cell>
          <cell r="AP99">
            <v>33.31</v>
          </cell>
          <cell r="AQ99">
            <v>27.77</v>
          </cell>
          <cell r="AR99">
            <v>20.93</v>
          </cell>
          <cell r="AS99">
            <v>29.42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</row>
        <row r="100">
          <cell r="B100">
            <v>8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41.1</v>
          </cell>
          <cell r="O100">
            <v>14.7</v>
          </cell>
          <cell r="P100">
            <v>35.4</v>
          </cell>
          <cell r="Q100">
            <v>25</v>
          </cell>
          <cell r="R100">
            <v>18.5</v>
          </cell>
          <cell r="S100">
            <v>23.8</v>
          </cell>
          <cell r="T100">
            <v>28.5</v>
          </cell>
          <cell r="U100">
            <v>48.3</v>
          </cell>
          <cell r="V100">
            <v>51</v>
          </cell>
          <cell r="W100">
            <v>17.399999999999999</v>
          </cell>
          <cell r="X100">
            <v>36.4</v>
          </cell>
          <cell r="Y100">
            <v>28.7</v>
          </cell>
          <cell r="Z100">
            <v>68.400000000000006</v>
          </cell>
          <cell r="AA100">
            <v>68.3</v>
          </cell>
          <cell r="AB100">
            <v>59.3</v>
          </cell>
          <cell r="AC100">
            <v>50.6</v>
          </cell>
          <cell r="AD100">
            <v>35.9</v>
          </cell>
          <cell r="AE100">
            <v>23.6</v>
          </cell>
          <cell r="AF100">
            <v>37.700000000000003</v>
          </cell>
          <cell r="AH100">
            <v>15.2</v>
          </cell>
          <cell r="AI100">
            <v>76.599999999999994</v>
          </cell>
          <cell r="AJ100">
            <v>32.4</v>
          </cell>
          <cell r="AK100">
            <v>38.1</v>
          </cell>
          <cell r="AL100">
            <v>53.62</v>
          </cell>
          <cell r="AM100">
            <v>19.96</v>
          </cell>
          <cell r="AN100">
            <v>19.04</v>
          </cell>
          <cell r="AO100">
            <v>29.08</v>
          </cell>
          <cell r="AP100">
            <v>29.75</v>
          </cell>
          <cell r="AQ100">
            <v>24.7</v>
          </cell>
          <cell r="AR100">
            <v>32.57</v>
          </cell>
          <cell r="AS100">
            <v>30.44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</row>
        <row r="101">
          <cell r="B101">
            <v>9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32.5</v>
          </cell>
          <cell r="O101">
            <v>35.1</v>
          </cell>
          <cell r="P101">
            <v>26</v>
          </cell>
          <cell r="Q101">
            <v>43</v>
          </cell>
          <cell r="R101">
            <v>22.2</v>
          </cell>
          <cell r="S101">
            <v>65.2</v>
          </cell>
          <cell r="T101">
            <v>24.6</v>
          </cell>
          <cell r="U101">
            <v>41.6</v>
          </cell>
          <cell r="V101">
            <v>48.5</v>
          </cell>
          <cell r="W101">
            <v>15.9</v>
          </cell>
          <cell r="X101">
            <v>32.4</v>
          </cell>
          <cell r="Y101">
            <v>46.8</v>
          </cell>
          <cell r="Z101">
            <v>39.200000000000003</v>
          </cell>
          <cell r="AA101">
            <v>38.200000000000003</v>
          </cell>
          <cell r="AB101">
            <v>44.5</v>
          </cell>
          <cell r="AC101">
            <v>47.9</v>
          </cell>
          <cell r="AD101">
            <v>34.4</v>
          </cell>
          <cell r="AE101">
            <v>32.299999999999997</v>
          </cell>
          <cell r="AF101">
            <v>33.4</v>
          </cell>
          <cell r="AH101">
            <v>42.2</v>
          </cell>
          <cell r="AI101">
            <v>31.1</v>
          </cell>
          <cell r="AJ101">
            <v>36.5</v>
          </cell>
          <cell r="AK101">
            <v>43.2</v>
          </cell>
          <cell r="AL101">
            <v>37.979999999999997</v>
          </cell>
          <cell r="AM101">
            <v>27.77</v>
          </cell>
          <cell r="AN101">
            <v>24.7</v>
          </cell>
          <cell r="AO101">
            <v>25.89</v>
          </cell>
          <cell r="AP101">
            <v>51.6</v>
          </cell>
          <cell r="AQ101">
            <v>43.99</v>
          </cell>
          <cell r="AR101">
            <v>22.47</v>
          </cell>
          <cell r="AS101">
            <v>27.77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</row>
        <row r="102">
          <cell r="B102">
            <v>10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30.3</v>
          </cell>
          <cell r="O102">
            <v>20.3</v>
          </cell>
          <cell r="P102">
            <v>40.9</v>
          </cell>
          <cell r="Q102">
            <v>36.5</v>
          </cell>
          <cell r="R102">
            <v>17.3</v>
          </cell>
          <cell r="S102">
            <v>37</v>
          </cell>
          <cell r="T102">
            <v>22.5</v>
          </cell>
          <cell r="U102">
            <v>36.700000000000003</v>
          </cell>
          <cell r="V102">
            <v>43.6</v>
          </cell>
          <cell r="W102">
            <v>15.7</v>
          </cell>
          <cell r="X102">
            <v>35.1</v>
          </cell>
          <cell r="Y102">
            <v>41</v>
          </cell>
          <cell r="Z102">
            <v>38.5</v>
          </cell>
          <cell r="AA102">
            <v>32.799999999999997</v>
          </cell>
          <cell r="AB102">
            <v>36.299999999999997</v>
          </cell>
          <cell r="AC102">
            <v>39.5</v>
          </cell>
          <cell r="AD102">
            <v>66.8</v>
          </cell>
          <cell r="AE102">
            <v>33.6</v>
          </cell>
          <cell r="AF102">
            <v>29.5</v>
          </cell>
          <cell r="AH102">
            <v>21.2</v>
          </cell>
          <cell r="AI102">
            <v>27.8</v>
          </cell>
          <cell r="AJ102">
            <v>37.1</v>
          </cell>
          <cell r="AK102">
            <v>33.299999999999997</v>
          </cell>
          <cell r="AL102">
            <v>32.57</v>
          </cell>
          <cell r="AM102">
            <v>24.7</v>
          </cell>
          <cell r="AN102">
            <v>19.04</v>
          </cell>
          <cell r="AO102">
            <v>23.56</v>
          </cell>
          <cell r="AP102">
            <v>36.380000000000003</v>
          </cell>
          <cell r="AQ102">
            <v>30.44</v>
          </cell>
          <cell r="AR102">
            <v>19.489999999999998</v>
          </cell>
          <cell r="AS102">
            <v>47.7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</row>
        <row r="103">
          <cell r="B103">
            <v>11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32.5</v>
          </cell>
          <cell r="O103">
            <v>23.4</v>
          </cell>
          <cell r="P103">
            <v>26</v>
          </cell>
          <cell r="Q103">
            <v>28.5</v>
          </cell>
          <cell r="R103">
            <v>15.2</v>
          </cell>
          <cell r="S103">
            <v>87.1</v>
          </cell>
          <cell r="T103">
            <v>21.8</v>
          </cell>
          <cell r="U103">
            <v>34.6</v>
          </cell>
          <cell r="V103">
            <v>37.9</v>
          </cell>
          <cell r="W103">
            <v>13.2</v>
          </cell>
          <cell r="X103">
            <v>32.1</v>
          </cell>
          <cell r="Y103">
            <v>36.4</v>
          </cell>
          <cell r="Z103">
            <v>38.799999999999997</v>
          </cell>
          <cell r="AA103">
            <v>48.8</v>
          </cell>
          <cell r="AB103">
            <v>32.1</v>
          </cell>
          <cell r="AC103">
            <v>35.4</v>
          </cell>
          <cell r="AD103">
            <v>32.5</v>
          </cell>
          <cell r="AE103">
            <v>36.200000000000003</v>
          </cell>
          <cell r="AF103">
            <v>27.6</v>
          </cell>
          <cell r="AH103">
            <v>24.4</v>
          </cell>
          <cell r="AI103">
            <v>19.100000000000001</v>
          </cell>
          <cell r="AJ103">
            <v>29.9</v>
          </cell>
          <cell r="AK103">
            <v>43.2</v>
          </cell>
          <cell r="AL103">
            <v>29.08</v>
          </cell>
          <cell r="AM103">
            <v>20.93</v>
          </cell>
          <cell r="AN103">
            <v>47.7</v>
          </cell>
          <cell r="AO103">
            <v>30.44</v>
          </cell>
          <cell r="AP103">
            <v>34.82</v>
          </cell>
          <cell r="AQ103">
            <v>29.08</v>
          </cell>
          <cell r="AR103">
            <v>20.93</v>
          </cell>
          <cell r="AS103">
            <v>43.1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</row>
        <row r="104">
          <cell r="B104">
            <v>12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32.5</v>
          </cell>
          <cell r="O104">
            <v>17.3</v>
          </cell>
          <cell r="P104">
            <v>34</v>
          </cell>
          <cell r="Q104">
            <v>32.700000000000003</v>
          </cell>
          <cell r="R104">
            <v>12.3</v>
          </cell>
          <cell r="S104">
            <v>87.4</v>
          </cell>
          <cell r="T104">
            <v>21.8</v>
          </cell>
          <cell r="U104">
            <v>30.6</v>
          </cell>
          <cell r="V104">
            <v>33.799999999999997</v>
          </cell>
          <cell r="W104">
            <v>13.5</v>
          </cell>
          <cell r="X104">
            <v>40.1</v>
          </cell>
          <cell r="Y104">
            <v>34.5</v>
          </cell>
          <cell r="Z104">
            <v>31.2</v>
          </cell>
          <cell r="AA104">
            <v>67.7</v>
          </cell>
          <cell r="AB104">
            <v>29.4</v>
          </cell>
          <cell r="AC104">
            <v>33</v>
          </cell>
          <cell r="AD104">
            <v>31.2</v>
          </cell>
          <cell r="AE104">
            <v>27.1</v>
          </cell>
          <cell r="AF104">
            <v>51.8</v>
          </cell>
          <cell r="AH104">
            <v>17.100000000000001</v>
          </cell>
          <cell r="AI104">
            <v>17.600000000000001</v>
          </cell>
          <cell r="AJ104">
            <v>48.5</v>
          </cell>
          <cell r="AK104">
            <v>58.9</v>
          </cell>
          <cell r="AL104">
            <v>26.5</v>
          </cell>
          <cell r="AM104">
            <v>30.44</v>
          </cell>
          <cell r="AN104">
            <v>20.440000000000001</v>
          </cell>
          <cell r="AO104">
            <v>33.31</v>
          </cell>
          <cell r="AP104">
            <v>36.380000000000003</v>
          </cell>
          <cell r="AQ104">
            <v>30.44</v>
          </cell>
          <cell r="AR104">
            <v>24.13</v>
          </cell>
          <cell r="AS104">
            <v>50.11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</row>
        <row r="105">
          <cell r="B105">
            <v>13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28.1</v>
          </cell>
          <cell r="O105">
            <v>16.5</v>
          </cell>
          <cell r="P105">
            <v>25</v>
          </cell>
          <cell r="Q105">
            <v>37.799999999999997</v>
          </cell>
          <cell r="R105">
            <v>11.6</v>
          </cell>
          <cell r="S105">
            <v>109.4</v>
          </cell>
          <cell r="T105">
            <v>21.1</v>
          </cell>
          <cell r="U105">
            <v>64.3</v>
          </cell>
          <cell r="V105">
            <v>30.3</v>
          </cell>
          <cell r="W105">
            <v>19.7</v>
          </cell>
          <cell r="X105">
            <v>36.5</v>
          </cell>
          <cell r="Y105">
            <v>31.9</v>
          </cell>
          <cell r="Z105">
            <v>32.5</v>
          </cell>
          <cell r="AA105">
            <v>56.6</v>
          </cell>
          <cell r="AB105">
            <v>28</v>
          </cell>
          <cell r="AC105">
            <v>27.6</v>
          </cell>
          <cell r="AD105">
            <v>25.2</v>
          </cell>
          <cell r="AE105">
            <v>45.9</v>
          </cell>
          <cell r="AF105">
            <v>38.200000000000003</v>
          </cell>
          <cell r="AH105">
            <v>17.600000000000001</v>
          </cell>
          <cell r="AI105">
            <v>15.9</v>
          </cell>
          <cell r="AJ105">
            <v>34</v>
          </cell>
          <cell r="AK105">
            <v>42.5</v>
          </cell>
          <cell r="AL105">
            <v>29.08</v>
          </cell>
          <cell r="AM105">
            <v>40.479999999999997</v>
          </cell>
          <cell r="AN105">
            <v>18.170000000000002</v>
          </cell>
          <cell r="AO105">
            <v>40.479999999999997</v>
          </cell>
          <cell r="AP105">
            <v>51.6</v>
          </cell>
          <cell r="AQ105">
            <v>43.99</v>
          </cell>
          <cell r="AR105">
            <v>21.95</v>
          </cell>
          <cell r="AS105">
            <v>60.54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</row>
        <row r="106">
          <cell r="B106">
            <v>14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31.3</v>
          </cell>
          <cell r="O106">
            <v>17.600000000000001</v>
          </cell>
          <cell r="P106">
            <v>28.3</v>
          </cell>
          <cell r="Q106">
            <v>32.700000000000003</v>
          </cell>
          <cell r="R106">
            <v>10.4</v>
          </cell>
          <cell r="S106">
            <v>107.3</v>
          </cell>
          <cell r="T106">
            <v>21.1</v>
          </cell>
          <cell r="U106">
            <v>63.7</v>
          </cell>
          <cell r="V106">
            <v>27.6</v>
          </cell>
          <cell r="W106">
            <v>42.4</v>
          </cell>
          <cell r="X106">
            <v>39.799999999999997</v>
          </cell>
          <cell r="Y106">
            <v>41</v>
          </cell>
          <cell r="Z106">
            <v>33.6</v>
          </cell>
          <cell r="AA106">
            <v>83.8</v>
          </cell>
          <cell r="AB106">
            <v>25.6</v>
          </cell>
          <cell r="AC106">
            <v>30</v>
          </cell>
          <cell r="AD106">
            <v>24.1</v>
          </cell>
          <cell r="AE106">
            <v>32.5</v>
          </cell>
          <cell r="AF106">
            <v>30.8</v>
          </cell>
          <cell r="AH106">
            <v>34.299999999999997</v>
          </cell>
          <cell r="AI106">
            <v>29.5</v>
          </cell>
          <cell r="AJ106">
            <v>31.1</v>
          </cell>
          <cell r="AK106">
            <v>33.6</v>
          </cell>
          <cell r="AL106">
            <v>54.65</v>
          </cell>
          <cell r="AM106">
            <v>33.31</v>
          </cell>
          <cell r="AN106">
            <v>16.21</v>
          </cell>
          <cell r="AO106">
            <v>34.82</v>
          </cell>
          <cell r="AP106">
            <v>46.75</v>
          </cell>
          <cell r="AQ106">
            <v>39.64</v>
          </cell>
          <cell r="AR106">
            <v>27.77</v>
          </cell>
          <cell r="AS106">
            <v>43.99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</row>
        <row r="107">
          <cell r="B107">
            <v>15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50.7</v>
          </cell>
          <cell r="O107">
            <v>17.7</v>
          </cell>
          <cell r="P107">
            <v>45.3</v>
          </cell>
          <cell r="Q107">
            <v>30.5</v>
          </cell>
          <cell r="R107">
            <v>22.1</v>
          </cell>
          <cell r="S107">
            <v>85.4</v>
          </cell>
          <cell r="T107">
            <v>20.3</v>
          </cell>
          <cell r="U107">
            <v>81.599999999999994</v>
          </cell>
          <cell r="V107">
            <v>25.9</v>
          </cell>
          <cell r="W107">
            <v>42.6</v>
          </cell>
          <cell r="X107">
            <v>39.200000000000003</v>
          </cell>
          <cell r="Y107">
            <v>37.200000000000003</v>
          </cell>
          <cell r="Z107">
            <v>30.9</v>
          </cell>
          <cell r="AA107">
            <v>78.2</v>
          </cell>
          <cell r="AB107">
            <v>23.8</v>
          </cell>
          <cell r="AC107">
            <v>32.5</v>
          </cell>
          <cell r="AD107">
            <v>24.7</v>
          </cell>
          <cell r="AE107">
            <v>42.8</v>
          </cell>
          <cell r="AF107">
            <v>25.7</v>
          </cell>
          <cell r="AH107">
            <v>22.4</v>
          </cell>
          <cell r="AI107">
            <v>27.2</v>
          </cell>
          <cell r="AJ107">
            <v>28.1</v>
          </cell>
          <cell r="AK107">
            <v>42.2</v>
          </cell>
          <cell r="AL107">
            <v>74.05</v>
          </cell>
          <cell r="AM107">
            <v>35.590000000000003</v>
          </cell>
          <cell r="AN107">
            <v>15.86</v>
          </cell>
          <cell r="AO107">
            <v>37.979999999999997</v>
          </cell>
          <cell r="AP107">
            <v>89.88</v>
          </cell>
          <cell r="AQ107">
            <v>79.13</v>
          </cell>
          <cell r="AR107">
            <v>47.7</v>
          </cell>
          <cell r="AS107">
            <v>41.78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</row>
        <row r="108">
          <cell r="B108">
            <v>16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31.3</v>
          </cell>
          <cell r="O108">
            <v>24.1</v>
          </cell>
          <cell r="P108">
            <v>42.5</v>
          </cell>
          <cell r="Q108">
            <v>40.200000000000003</v>
          </cell>
          <cell r="R108">
            <v>18.5</v>
          </cell>
          <cell r="S108">
            <v>63.3</v>
          </cell>
          <cell r="T108">
            <v>19.899999999999999</v>
          </cell>
          <cell r="U108">
            <v>68.8</v>
          </cell>
          <cell r="V108">
            <v>24.2</v>
          </cell>
          <cell r="W108">
            <v>23.4</v>
          </cell>
          <cell r="X108">
            <v>50.9</v>
          </cell>
          <cell r="Y108">
            <v>35.4</v>
          </cell>
          <cell r="Z108">
            <v>34.1</v>
          </cell>
          <cell r="AA108">
            <v>83.8</v>
          </cell>
          <cell r="AB108">
            <v>27.5</v>
          </cell>
          <cell r="AC108">
            <v>64.900000000000006</v>
          </cell>
          <cell r="AD108">
            <v>25</v>
          </cell>
          <cell r="AE108">
            <v>56.7</v>
          </cell>
          <cell r="AF108">
            <v>26</v>
          </cell>
          <cell r="AH108">
            <v>23.1</v>
          </cell>
          <cell r="AI108">
            <v>22.7</v>
          </cell>
          <cell r="AJ108">
            <v>34.299999999999997</v>
          </cell>
          <cell r="AK108">
            <v>38.799999999999997</v>
          </cell>
          <cell r="AL108">
            <v>74.05</v>
          </cell>
          <cell r="AM108">
            <v>29.75</v>
          </cell>
          <cell r="AN108">
            <v>15.86</v>
          </cell>
          <cell r="AO108">
            <v>37.979999999999997</v>
          </cell>
          <cell r="AP108">
            <v>45.82</v>
          </cell>
          <cell r="AQ108">
            <v>38.799999999999997</v>
          </cell>
          <cell r="AR108">
            <v>24.7</v>
          </cell>
          <cell r="AS108">
            <v>49.14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</row>
        <row r="109">
          <cell r="B109">
            <v>17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44</v>
          </cell>
          <cell r="O109">
            <v>23</v>
          </cell>
          <cell r="P109">
            <v>38</v>
          </cell>
          <cell r="Q109">
            <v>35.200000000000003</v>
          </cell>
          <cell r="R109">
            <v>16.5</v>
          </cell>
          <cell r="S109">
            <v>101.9</v>
          </cell>
          <cell r="T109">
            <v>19.2</v>
          </cell>
          <cell r="U109">
            <v>61.8</v>
          </cell>
          <cell r="V109">
            <v>29.1</v>
          </cell>
          <cell r="W109">
            <v>18</v>
          </cell>
          <cell r="X109">
            <v>40.5</v>
          </cell>
          <cell r="Y109">
            <v>40.700000000000003</v>
          </cell>
          <cell r="Z109">
            <v>25.6</v>
          </cell>
          <cell r="AA109">
            <v>60.1</v>
          </cell>
          <cell r="AB109">
            <v>30.4</v>
          </cell>
          <cell r="AC109">
            <v>64.900000000000006</v>
          </cell>
          <cell r="AD109">
            <v>32.9</v>
          </cell>
          <cell r="AE109">
            <v>53.5</v>
          </cell>
          <cell r="AF109">
            <v>48.6</v>
          </cell>
          <cell r="AH109">
            <v>18.899999999999999</v>
          </cell>
          <cell r="AI109">
            <v>23</v>
          </cell>
          <cell r="AJ109">
            <v>30.5</v>
          </cell>
          <cell r="AK109">
            <v>33.299999999999997</v>
          </cell>
          <cell r="AL109">
            <v>53.62</v>
          </cell>
          <cell r="AM109">
            <v>27.13</v>
          </cell>
          <cell r="AN109">
            <v>16.21</v>
          </cell>
          <cell r="AO109">
            <v>36.380000000000003</v>
          </cell>
          <cell r="AP109">
            <v>37.979999999999997</v>
          </cell>
          <cell r="AQ109">
            <v>31.85</v>
          </cell>
          <cell r="AR109">
            <v>23.01</v>
          </cell>
          <cell r="AS109">
            <v>66.209999999999994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</row>
        <row r="110">
          <cell r="B110">
            <v>18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46.7</v>
          </cell>
          <cell r="O110">
            <v>18.5</v>
          </cell>
          <cell r="P110">
            <v>30.5</v>
          </cell>
          <cell r="Q110">
            <v>26.2</v>
          </cell>
          <cell r="R110">
            <v>12.9</v>
          </cell>
          <cell r="S110">
            <v>59.8</v>
          </cell>
          <cell r="T110">
            <v>18.7</v>
          </cell>
          <cell r="U110">
            <v>57.2</v>
          </cell>
          <cell r="V110">
            <v>49.4</v>
          </cell>
          <cell r="W110">
            <v>15.7</v>
          </cell>
          <cell r="X110">
            <v>41.1</v>
          </cell>
          <cell r="Y110">
            <v>36.9</v>
          </cell>
          <cell r="Z110">
            <v>41.9</v>
          </cell>
          <cell r="AA110">
            <v>50.5</v>
          </cell>
          <cell r="AB110">
            <v>31.7</v>
          </cell>
          <cell r="AC110">
            <v>77.3</v>
          </cell>
          <cell r="AD110">
            <v>53.3</v>
          </cell>
          <cell r="AE110">
            <v>42.2</v>
          </cell>
          <cell r="AF110">
            <v>37.6</v>
          </cell>
          <cell r="AH110">
            <v>19</v>
          </cell>
          <cell r="AI110">
            <v>19.8</v>
          </cell>
          <cell r="AJ110">
            <v>50.5</v>
          </cell>
          <cell r="AK110">
            <v>30.4</v>
          </cell>
          <cell r="AL110">
            <v>59.99</v>
          </cell>
          <cell r="AM110">
            <v>23.56</v>
          </cell>
          <cell r="AN110">
            <v>16.579999999999998</v>
          </cell>
          <cell r="AO110">
            <v>38.799999999999997</v>
          </cell>
          <cell r="AP110">
            <v>32.57</v>
          </cell>
          <cell r="AQ110">
            <v>27.13</v>
          </cell>
          <cell r="AR110">
            <v>49.62</v>
          </cell>
          <cell r="AS110">
            <v>52.1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</row>
        <row r="111">
          <cell r="B111">
            <v>19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50.7</v>
          </cell>
          <cell r="O111">
            <v>20.3</v>
          </cell>
          <cell r="P111">
            <v>23.9</v>
          </cell>
          <cell r="Q111">
            <v>30.5</v>
          </cell>
          <cell r="R111">
            <v>20.3</v>
          </cell>
          <cell r="S111">
            <v>54.4</v>
          </cell>
          <cell r="T111">
            <v>18.3</v>
          </cell>
          <cell r="U111">
            <v>60.1</v>
          </cell>
          <cell r="V111">
            <v>31.4</v>
          </cell>
          <cell r="W111">
            <v>14.5</v>
          </cell>
          <cell r="X111">
            <v>50.5</v>
          </cell>
          <cell r="Y111">
            <v>36</v>
          </cell>
          <cell r="Z111">
            <v>43.6</v>
          </cell>
          <cell r="AA111">
            <v>45.9</v>
          </cell>
          <cell r="AB111">
            <v>58.8</v>
          </cell>
          <cell r="AC111">
            <v>83.6</v>
          </cell>
          <cell r="AD111">
            <v>38.799999999999997</v>
          </cell>
          <cell r="AE111">
            <v>39.5</v>
          </cell>
          <cell r="AF111">
            <v>29.2</v>
          </cell>
          <cell r="AH111">
            <v>15.8</v>
          </cell>
          <cell r="AI111">
            <v>21.7</v>
          </cell>
          <cell r="AJ111">
            <v>39.1</v>
          </cell>
          <cell r="AK111">
            <v>30.6</v>
          </cell>
          <cell r="AL111">
            <v>57.82</v>
          </cell>
          <cell r="AM111">
            <v>21.43</v>
          </cell>
          <cell r="AN111">
            <v>15.51</v>
          </cell>
          <cell r="AO111">
            <v>34.06</v>
          </cell>
          <cell r="AP111">
            <v>28.42</v>
          </cell>
          <cell r="AQ111">
            <v>23.56</v>
          </cell>
          <cell r="AR111">
            <v>21.95</v>
          </cell>
          <cell r="AS111">
            <v>41.78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</row>
        <row r="112">
          <cell r="B112">
            <v>20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34.799999999999997</v>
          </cell>
          <cell r="O112">
            <v>22.2</v>
          </cell>
          <cell r="P112">
            <v>49.2</v>
          </cell>
          <cell r="Q112">
            <v>33.9</v>
          </cell>
          <cell r="R112">
            <v>16.8</v>
          </cell>
          <cell r="S112">
            <v>46.3</v>
          </cell>
          <cell r="T112">
            <v>18.2</v>
          </cell>
          <cell r="U112">
            <v>66.400000000000006</v>
          </cell>
          <cell r="V112">
            <v>40.6</v>
          </cell>
          <cell r="W112">
            <v>13.6</v>
          </cell>
          <cell r="X112">
            <v>39.6</v>
          </cell>
          <cell r="Y112">
            <v>37.4</v>
          </cell>
          <cell r="Z112">
            <v>49.1</v>
          </cell>
          <cell r="AA112">
            <v>38.5</v>
          </cell>
          <cell r="AB112">
            <v>50.2</v>
          </cell>
          <cell r="AC112">
            <v>65</v>
          </cell>
          <cell r="AD112">
            <v>34.799999999999997</v>
          </cell>
          <cell r="AE112">
            <v>39.200000000000003</v>
          </cell>
          <cell r="AF112">
            <v>51.6</v>
          </cell>
          <cell r="AH112">
            <v>15.3</v>
          </cell>
          <cell r="AI112">
            <v>20.3</v>
          </cell>
          <cell r="AJ112">
            <v>39.1</v>
          </cell>
          <cell r="AK112">
            <v>27.8</v>
          </cell>
          <cell r="AL112">
            <v>48.65</v>
          </cell>
          <cell r="AM112">
            <v>20.440000000000001</v>
          </cell>
          <cell r="AN112">
            <v>16.579999999999998</v>
          </cell>
          <cell r="AO112">
            <v>33.31</v>
          </cell>
          <cell r="AP112">
            <v>25.29</v>
          </cell>
          <cell r="AQ112">
            <v>20.93</v>
          </cell>
          <cell r="AR112">
            <v>21.95</v>
          </cell>
          <cell r="AS112">
            <v>36.770000000000003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</row>
        <row r="113">
          <cell r="B113">
            <v>21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32.5</v>
          </cell>
          <cell r="O113">
            <v>16.8</v>
          </cell>
          <cell r="P113">
            <v>52.2</v>
          </cell>
          <cell r="Q113">
            <v>26</v>
          </cell>
          <cell r="R113">
            <v>12.9</v>
          </cell>
          <cell r="S113">
            <v>76.400000000000006</v>
          </cell>
          <cell r="T113">
            <v>23.1</v>
          </cell>
          <cell r="U113">
            <v>68.5</v>
          </cell>
          <cell r="V113">
            <v>33.200000000000003</v>
          </cell>
          <cell r="W113">
            <v>13.2</v>
          </cell>
          <cell r="X113">
            <v>38.9</v>
          </cell>
          <cell r="Y113">
            <v>180.3</v>
          </cell>
          <cell r="Z113">
            <v>105.1</v>
          </cell>
          <cell r="AA113">
            <v>29.4</v>
          </cell>
          <cell r="AB113">
            <v>36.299999999999997</v>
          </cell>
          <cell r="AC113">
            <v>56.6</v>
          </cell>
          <cell r="AD113">
            <v>23.6</v>
          </cell>
          <cell r="AE113">
            <v>63.5</v>
          </cell>
          <cell r="AF113">
            <v>37</v>
          </cell>
          <cell r="AH113">
            <v>14.7</v>
          </cell>
          <cell r="AI113">
            <v>19.100000000000001</v>
          </cell>
          <cell r="AJ113">
            <v>61.5</v>
          </cell>
          <cell r="AK113">
            <v>24.5</v>
          </cell>
          <cell r="AL113">
            <v>43.1</v>
          </cell>
          <cell r="AM113">
            <v>17.75</v>
          </cell>
          <cell r="AN113">
            <v>25.89</v>
          </cell>
          <cell r="AO113">
            <v>31.85</v>
          </cell>
          <cell r="AP113">
            <v>23.01</v>
          </cell>
          <cell r="AQ113">
            <v>19.04</v>
          </cell>
          <cell r="AR113">
            <v>23.01</v>
          </cell>
          <cell r="AS113">
            <v>118.55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</row>
        <row r="114">
          <cell r="B114">
            <v>22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31.3</v>
          </cell>
          <cell r="O114">
            <v>19.399999999999999</v>
          </cell>
          <cell r="P114">
            <v>86.1</v>
          </cell>
          <cell r="Q114">
            <v>22.1</v>
          </cell>
          <cell r="R114">
            <v>28.3</v>
          </cell>
          <cell r="S114">
            <v>61.9</v>
          </cell>
          <cell r="T114">
            <v>21.8</v>
          </cell>
          <cell r="U114">
            <v>69.7</v>
          </cell>
          <cell r="V114">
            <v>57.7</v>
          </cell>
          <cell r="W114">
            <v>15.5</v>
          </cell>
          <cell r="X114">
            <v>51.3</v>
          </cell>
          <cell r="Y114">
            <v>77.599999999999994</v>
          </cell>
          <cell r="Z114">
            <v>62.3</v>
          </cell>
          <cell r="AA114">
            <v>23.6</v>
          </cell>
          <cell r="AB114">
            <v>33.1</v>
          </cell>
          <cell r="AC114">
            <v>46.6</v>
          </cell>
          <cell r="AD114">
            <v>25</v>
          </cell>
          <cell r="AE114">
            <v>57.7</v>
          </cell>
          <cell r="AF114">
            <v>29.1</v>
          </cell>
          <cell r="AH114">
            <v>14.5</v>
          </cell>
          <cell r="AI114">
            <v>19.600000000000001</v>
          </cell>
          <cell r="AJ114">
            <v>37.5</v>
          </cell>
          <cell r="AK114">
            <v>26.7</v>
          </cell>
          <cell r="AL114">
            <v>37.17</v>
          </cell>
          <cell r="AM114">
            <v>18.600000000000001</v>
          </cell>
          <cell r="AN114">
            <v>15.18</v>
          </cell>
          <cell r="AO114">
            <v>34.82</v>
          </cell>
          <cell r="AP114">
            <v>21.43</v>
          </cell>
          <cell r="AQ114">
            <v>17.75</v>
          </cell>
          <cell r="AR114">
            <v>49.62</v>
          </cell>
          <cell r="AS114">
            <v>95.54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</row>
        <row r="115">
          <cell r="B115">
            <v>23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31.3</v>
          </cell>
          <cell r="O115">
            <v>18.5</v>
          </cell>
          <cell r="P115">
            <v>44.8</v>
          </cell>
          <cell r="Q115">
            <v>24</v>
          </cell>
          <cell r="R115">
            <v>23</v>
          </cell>
          <cell r="S115">
            <v>46</v>
          </cell>
          <cell r="T115">
            <v>21.1</v>
          </cell>
          <cell r="U115">
            <v>55.4</v>
          </cell>
          <cell r="V115">
            <v>116.6</v>
          </cell>
          <cell r="W115">
            <v>20.8</v>
          </cell>
          <cell r="X115">
            <v>46.1</v>
          </cell>
          <cell r="Y115">
            <v>46.6</v>
          </cell>
          <cell r="Z115">
            <v>43.8</v>
          </cell>
          <cell r="AA115">
            <v>31.2</v>
          </cell>
          <cell r="AB115">
            <v>30.7</v>
          </cell>
          <cell r="AC115">
            <v>53</v>
          </cell>
          <cell r="AD115">
            <v>42.8</v>
          </cell>
          <cell r="AE115">
            <v>59.9</v>
          </cell>
          <cell r="AF115">
            <v>23.9</v>
          </cell>
          <cell r="AH115">
            <v>13.6</v>
          </cell>
          <cell r="AI115">
            <v>19.100000000000001</v>
          </cell>
          <cell r="AJ115">
            <v>34.9</v>
          </cell>
          <cell r="AK115">
            <v>24.5</v>
          </cell>
          <cell r="AL115">
            <v>31.14</v>
          </cell>
          <cell r="AM115">
            <v>17.75</v>
          </cell>
          <cell r="AN115">
            <v>18.170000000000002</v>
          </cell>
          <cell r="AO115">
            <v>27.13</v>
          </cell>
          <cell r="AP115">
            <v>19.489999999999998</v>
          </cell>
          <cell r="AQ115">
            <v>16.21</v>
          </cell>
          <cell r="AR115">
            <v>29.08</v>
          </cell>
          <cell r="AS115">
            <v>43.99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</row>
        <row r="116">
          <cell r="B116">
            <v>24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26</v>
          </cell>
          <cell r="O116">
            <v>19.399999999999999</v>
          </cell>
          <cell r="P116">
            <v>37.9</v>
          </cell>
          <cell r="Q116">
            <v>28.2</v>
          </cell>
          <cell r="R116">
            <v>46</v>
          </cell>
          <cell r="S116">
            <v>56.9</v>
          </cell>
          <cell r="T116">
            <v>19.899999999999999</v>
          </cell>
          <cell r="U116">
            <v>49.6</v>
          </cell>
          <cell r="V116">
            <v>54.2</v>
          </cell>
          <cell r="W116">
            <v>33.200000000000003</v>
          </cell>
          <cell r="X116">
            <v>40.200000000000003</v>
          </cell>
          <cell r="Y116">
            <v>41.8</v>
          </cell>
          <cell r="Z116">
            <v>35.700000000000003</v>
          </cell>
          <cell r="AA116">
            <v>28</v>
          </cell>
          <cell r="AB116">
            <v>32.6</v>
          </cell>
          <cell r="AC116">
            <v>40.1</v>
          </cell>
          <cell r="AD116">
            <v>22.5</v>
          </cell>
          <cell r="AE116">
            <v>51.3</v>
          </cell>
          <cell r="AF116">
            <v>20.100000000000001</v>
          </cell>
          <cell r="AH116">
            <v>13.1</v>
          </cell>
          <cell r="AI116">
            <v>16.899999999999999</v>
          </cell>
          <cell r="AJ116">
            <v>32.700000000000003</v>
          </cell>
          <cell r="AK116">
            <v>26.1</v>
          </cell>
          <cell r="AL116">
            <v>29.08</v>
          </cell>
          <cell r="AM116">
            <v>16.96</v>
          </cell>
          <cell r="AN116">
            <v>19.04</v>
          </cell>
          <cell r="AO116">
            <v>24.7</v>
          </cell>
          <cell r="AP116">
            <v>18.170000000000002</v>
          </cell>
          <cell r="AQ116">
            <v>15.18</v>
          </cell>
          <cell r="AR116">
            <v>24.7</v>
          </cell>
          <cell r="AS116">
            <v>40.479999999999997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</row>
        <row r="117">
          <cell r="B117">
            <v>25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26</v>
          </cell>
          <cell r="O117">
            <v>20.3</v>
          </cell>
          <cell r="P117">
            <v>31.6</v>
          </cell>
          <cell r="Q117">
            <v>24</v>
          </cell>
          <cell r="R117">
            <v>36.200000000000003</v>
          </cell>
          <cell r="S117">
            <v>41.3</v>
          </cell>
          <cell r="T117">
            <v>23.7</v>
          </cell>
          <cell r="U117">
            <v>42.5</v>
          </cell>
          <cell r="V117">
            <v>54.3</v>
          </cell>
          <cell r="W117">
            <v>18.8</v>
          </cell>
          <cell r="X117">
            <v>39.5</v>
          </cell>
          <cell r="Y117">
            <v>38.1</v>
          </cell>
          <cell r="Z117">
            <v>31.9</v>
          </cell>
          <cell r="AA117">
            <v>36.6</v>
          </cell>
          <cell r="AB117">
            <v>30.6</v>
          </cell>
          <cell r="AC117">
            <v>37.5</v>
          </cell>
          <cell r="AD117">
            <v>21.4</v>
          </cell>
          <cell r="AE117">
            <v>42.5</v>
          </cell>
          <cell r="AF117">
            <v>27</v>
          </cell>
          <cell r="AH117">
            <v>13.6</v>
          </cell>
          <cell r="AI117">
            <v>17.8</v>
          </cell>
          <cell r="AJ117">
            <v>31.1</v>
          </cell>
          <cell r="AK117">
            <v>109.4</v>
          </cell>
          <cell r="AL117">
            <v>27.13</v>
          </cell>
          <cell r="AM117">
            <v>46.75</v>
          </cell>
          <cell r="AN117">
            <v>22.47</v>
          </cell>
          <cell r="AO117">
            <v>24.7</v>
          </cell>
          <cell r="AP117">
            <v>83.07</v>
          </cell>
          <cell r="AQ117">
            <v>72.81</v>
          </cell>
          <cell r="AR117">
            <v>23.01</v>
          </cell>
          <cell r="AS117">
            <v>52.6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</row>
        <row r="118">
          <cell r="B118">
            <v>26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22.1</v>
          </cell>
          <cell r="O118">
            <v>23</v>
          </cell>
          <cell r="P118">
            <v>35.299999999999997</v>
          </cell>
          <cell r="Q118">
            <v>28.2</v>
          </cell>
          <cell r="R118">
            <v>38.700000000000003</v>
          </cell>
          <cell r="S118">
            <v>92.2</v>
          </cell>
          <cell r="T118">
            <v>26.6</v>
          </cell>
          <cell r="U118">
            <v>36</v>
          </cell>
          <cell r="V118">
            <v>49.7</v>
          </cell>
          <cell r="W118">
            <v>46.3</v>
          </cell>
          <cell r="X118">
            <v>39.6</v>
          </cell>
          <cell r="Y118">
            <v>35.5</v>
          </cell>
          <cell r="Z118">
            <v>46.6</v>
          </cell>
          <cell r="AA118">
            <v>29.3</v>
          </cell>
          <cell r="AB118">
            <v>36.9</v>
          </cell>
          <cell r="AC118">
            <v>43</v>
          </cell>
          <cell r="AD118">
            <v>20</v>
          </cell>
          <cell r="AE118">
            <v>38.1</v>
          </cell>
          <cell r="AF118">
            <v>25.3</v>
          </cell>
          <cell r="AH118">
            <v>12.4</v>
          </cell>
          <cell r="AI118">
            <v>16.899999999999999</v>
          </cell>
          <cell r="AJ118">
            <v>51.7</v>
          </cell>
          <cell r="AK118">
            <v>74.3</v>
          </cell>
          <cell r="AL118">
            <v>61.09</v>
          </cell>
          <cell r="AM118">
            <v>20.93</v>
          </cell>
          <cell r="AN118">
            <v>17.350000000000001</v>
          </cell>
          <cell r="AO118">
            <v>65.63</v>
          </cell>
          <cell r="AP118">
            <v>36.380000000000003</v>
          </cell>
          <cell r="AQ118">
            <v>30.44</v>
          </cell>
          <cell r="AR118">
            <v>21.95</v>
          </cell>
          <cell r="AS118">
            <v>45.36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</row>
        <row r="119">
          <cell r="B119">
            <v>27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22.1</v>
          </cell>
          <cell r="O119">
            <v>17.7</v>
          </cell>
          <cell r="P119">
            <v>30.4</v>
          </cell>
          <cell r="Q119">
            <v>32.6</v>
          </cell>
          <cell r="R119">
            <v>34.9</v>
          </cell>
          <cell r="S119">
            <v>109.4</v>
          </cell>
          <cell r="T119">
            <v>31.8</v>
          </cell>
          <cell r="U119">
            <v>32.6</v>
          </cell>
          <cell r="V119">
            <v>72.099999999999994</v>
          </cell>
          <cell r="W119">
            <v>12.2</v>
          </cell>
          <cell r="X119">
            <v>46.6</v>
          </cell>
          <cell r="Y119">
            <v>31.5</v>
          </cell>
          <cell r="Z119">
            <v>29.4</v>
          </cell>
          <cell r="AA119">
            <v>24.7</v>
          </cell>
          <cell r="AB119">
            <v>32.9</v>
          </cell>
          <cell r="AC119">
            <v>34</v>
          </cell>
          <cell r="AD119">
            <v>22.5</v>
          </cell>
          <cell r="AE119">
            <v>37.4</v>
          </cell>
          <cell r="AF119">
            <v>20.100000000000001</v>
          </cell>
          <cell r="AH119">
            <v>12.1</v>
          </cell>
          <cell r="AI119">
            <v>57</v>
          </cell>
          <cell r="AJ119">
            <v>41.6</v>
          </cell>
          <cell r="AK119">
            <v>45.8</v>
          </cell>
          <cell r="AL119">
            <v>47.7</v>
          </cell>
          <cell r="AM119">
            <v>27.13</v>
          </cell>
          <cell r="AN119">
            <v>31.85</v>
          </cell>
          <cell r="AO119">
            <v>37.17</v>
          </cell>
          <cell r="AP119">
            <v>36.380000000000003</v>
          </cell>
          <cell r="AQ119">
            <v>30.44</v>
          </cell>
          <cell r="AR119">
            <v>20.93</v>
          </cell>
          <cell r="AS119">
            <v>36.770000000000003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</row>
        <row r="120">
          <cell r="B120">
            <v>28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27</v>
          </cell>
          <cell r="O120">
            <v>25.1</v>
          </cell>
          <cell r="P120">
            <v>30.4</v>
          </cell>
          <cell r="Q120">
            <v>32.700000000000003</v>
          </cell>
          <cell r="R120">
            <v>30.3</v>
          </cell>
          <cell r="S120">
            <v>60.6</v>
          </cell>
          <cell r="T120">
            <v>22.2</v>
          </cell>
          <cell r="U120">
            <v>41.6</v>
          </cell>
          <cell r="V120">
            <v>92.7</v>
          </cell>
          <cell r="W120">
            <v>22</v>
          </cell>
          <cell r="X120">
            <v>48.4</v>
          </cell>
          <cell r="Y120">
            <v>29.9</v>
          </cell>
          <cell r="Z120">
            <v>55</v>
          </cell>
          <cell r="AA120">
            <v>30.9</v>
          </cell>
          <cell r="AB120">
            <v>30.2</v>
          </cell>
          <cell r="AC120">
            <v>48.1</v>
          </cell>
          <cell r="AD120">
            <v>22.5</v>
          </cell>
          <cell r="AE120">
            <v>35.6</v>
          </cell>
          <cell r="AF120">
            <v>15</v>
          </cell>
          <cell r="AH120">
            <v>13.7</v>
          </cell>
          <cell r="AI120">
            <v>20.3</v>
          </cell>
          <cell r="AJ120">
            <v>38.4</v>
          </cell>
          <cell r="AK120">
            <v>44.3</v>
          </cell>
          <cell r="AL120">
            <v>38.799999999999997</v>
          </cell>
          <cell r="AM120">
            <v>19.489999999999998</v>
          </cell>
          <cell r="AN120">
            <v>19.96</v>
          </cell>
          <cell r="AO120">
            <v>31.85</v>
          </cell>
          <cell r="AP120">
            <v>25.89</v>
          </cell>
          <cell r="AQ120">
            <v>21.43</v>
          </cell>
          <cell r="AR120">
            <v>21.95</v>
          </cell>
          <cell r="AS120">
            <v>31.14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</row>
        <row r="121">
          <cell r="B121">
            <v>29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75</v>
          </cell>
          <cell r="O121">
            <v>30.3</v>
          </cell>
          <cell r="P121">
            <v>28.2</v>
          </cell>
          <cell r="Q121">
            <v>35.200000000000003</v>
          </cell>
          <cell r="R121">
            <v>25.6</v>
          </cell>
          <cell r="S121">
            <v>70.8</v>
          </cell>
          <cell r="T121">
            <v>21.8</v>
          </cell>
          <cell r="U121">
            <v>51.4</v>
          </cell>
          <cell r="V121">
            <v>76.099999999999994</v>
          </cell>
          <cell r="W121">
            <v>22.2</v>
          </cell>
          <cell r="X121">
            <v>40.200000000000003</v>
          </cell>
          <cell r="Y121">
            <v>16.399999999999999</v>
          </cell>
          <cell r="Z121">
            <v>50.2</v>
          </cell>
          <cell r="AA121">
            <v>35.5</v>
          </cell>
          <cell r="AB121">
            <v>42.5</v>
          </cell>
          <cell r="AC121">
            <v>42.6</v>
          </cell>
          <cell r="AD121">
            <v>20.6</v>
          </cell>
          <cell r="AE121">
            <v>34.200000000000003</v>
          </cell>
          <cell r="AF121">
            <v>17.5</v>
          </cell>
          <cell r="AH121">
            <v>14.2</v>
          </cell>
          <cell r="AI121">
            <v>45</v>
          </cell>
          <cell r="AJ121">
            <v>35.799999999999997</v>
          </cell>
          <cell r="AK121">
            <v>54.9</v>
          </cell>
          <cell r="AL121">
            <v>41.34</v>
          </cell>
          <cell r="AM121">
            <v>18.600000000000001</v>
          </cell>
          <cell r="AN121">
            <v>17.75</v>
          </cell>
          <cell r="AO121">
            <v>37.17</v>
          </cell>
          <cell r="AP121">
            <v>27.13</v>
          </cell>
          <cell r="AQ121">
            <v>22.47</v>
          </cell>
          <cell r="AR121">
            <v>21.43</v>
          </cell>
          <cell r="AS121">
            <v>50.11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</row>
        <row r="122">
          <cell r="B122">
            <v>30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24</v>
          </cell>
          <cell r="O122">
            <v>23</v>
          </cell>
          <cell r="P122">
            <v>26.6</v>
          </cell>
          <cell r="Q122">
            <v>37.799999999999997</v>
          </cell>
          <cell r="R122">
            <v>38.6</v>
          </cell>
          <cell r="S122">
            <v>75.7</v>
          </cell>
          <cell r="T122">
            <v>26.5</v>
          </cell>
          <cell r="U122">
            <v>34</v>
          </cell>
          <cell r="V122">
            <v>61.9</v>
          </cell>
          <cell r="W122">
            <v>17.600000000000001</v>
          </cell>
          <cell r="X122">
            <v>42.5</v>
          </cell>
          <cell r="Y122">
            <v>31.2</v>
          </cell>
          <cell r="Z122">
            <v>40.9</v>
          </cell>
          <cell r="AA122">
            <v>33.299999999999997</v>
          </cell>
          <cell r="AB122">
            <v>37.6</v>
          </cell>
          <cell r="AC122">
            <v>70.5</v>
          </cell>
          <cell r="AD122">
            <v>20.8</v>
          </cell>
          <cell r="AE122">
            <v>34.6</v>
          </cell>
          <cell r="AF122">
            <v>46</v>
          </cell>
          <cell r="AH122">
            <v>15.4</v>
          </cell>
          <cell r="AI122">
            <v>33.4</v>
          </cell>
          <cell r="AJ122">
            <v>32.700000000000003</v>
          </cell>
          <cell r="AK122">
            <v>48.9</v>
          </cell>
          <cell r="AL122">
            <v>42.21</v>
          </cell>
          <cell r="AM122">
            <v>39.64</v>
          </cell>
          <cell r="AN122">
            <v>16.579999999999998</v>
          </cell>
          <cell r="AO122">
            <v>39.64</v>
          </cell>
          <cell r="AP122">
            <v>110.58</v>
          </cell>
          <cell r="AQ122">
            <v>98.45</v>
          </cell>
          <cell r="AR122">
            <v>20.93</v>
          </cell>
          <cell r="AS122">
            <v>37.58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</row>
        <row r="123">
          <cell r="B123">
            <v>1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36</v>
          </cell>
          <cell r="O123">
            <v>24.1</v>
          </cell>
          <cell r="P123">
            <v>18.600000000000001</v>
          </cell>
          <cell r="Q123">
            <v>68.7</v>
          </cell>
          <cell r="R123">
            <v>26</v>
          </cell>
          <cell r="S123">
            <v>82.4</v>
          </cell>
          <cell r="T123">
            <v>46.2</v>
          </cell>
          <cell r="U123">
            <v>30.7</v>
          </cell>
          <cell r="V123">
            <v>55.7</v>
          </cell>
          <cell r="W123">
            <v>31.4</v>
          </cell>
          <cell r="X123">
            <v>47.8</v>
          </cell>
          <cell r="Y123">
            <v>49.3</v>
          </cell>
          <cell r="Z123">
            <v>33</v>
          </cell>
          <cell r="AA123">
            <v>35.9</v>
          </cell>
          <cell r="AB123">
            <v>53.8</v>
          </cell>
          <cell r="AC123">
            <v>47.1</v>
          </cell>
          <cell r="AD123">
            <v>28.6</v>
          </cell>
          <cell r="AE123">
            <v>41.4</v>
          </cell>
          <cell r="AF123">
            <v>31.5</v>
          </cell>
          <cell r="AH123">
            <v>20.9</v>
          </cell>
          <cell r="AI123">
            <v>43.2</v>
          </cell>
          <cell r="AJ123">
            <v>32.299999999999997</v>
          </cell>
          <cell r="AK123">
            <v>42.5</v>
          </cell>
          <cell r="AL123">
            <v>38.799999999999997</v>
          </cell>
          <cell r="AM123">
            <v>29.75</v>
          </cell>
          <cell r="AN123">
            <v>15.18</v>
          </cell>
          <cell r="AO123">
            <v>35.590000000000003</v>
          </cell>
          <cell r="AP123">
            <v>40.479999999999997</v>
          </cell>
          <cell r="AQ123">
            <v>34.06</v>
          </cell>
          <cell r="AR123">
            <v>45.82</v>
          </cell>
          <cell r="AS123">
            <v>34.82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</row>
        <row r="124">
          <cell r="B124">
            <v>2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31.3</v>
          </cell>
          <cell r="O124">
            <v>29.3</v>
          </cell>
          <cell r="P124">
            <v>26.7</v>
          </cell>
          <cell r="Q124">
            <v>49.8</v>
          </cell>
          <cell r="R124">
            <v>25.6</v>
          </cell>
          <cell r="S124">
            <v>79.2</v>
          </cell>
          <cell r="T124">
            <v>36.4</v>
          </cell>
          <cell r="U124">
            <v>36.299999999999997</v>
          </cell>
          <cell r="V124">
            <v>52</v>
          </cell>
          <cell r="W124">
            <v>31.3</v>
          </cell>
          <cell r="X124">
            <v>60.9</v>
          </cell>
          <cell r="Y124">
            <v>51.8</v>
          </cell>
          <cell r="Z124">
            <v>41</v>
          </cell>
          <cell r="AA124">
            <v>30.5</v>
          </cell>
          <cell r="AB124">
            <v>42.1</v>
          </cell>
          <cell r="AC124">
            <v>38.5</v>
          </cell>
          <cell r="AD124">
            <v>24.1</v>
          </cell>
          <cell r="AE124">
            <v>36.299999999999997</v>
          </cell>
          <cell r="AF124">
            <v>39.4</v>
          </cell>
          <cell r="AH124">
            <v>38</v>
          </cell>
          <cell r="AI124">
            <v>58.9</v>
          </cell>
          <cell r="AJ124">
            <v>31.1</v>
          </cell>
          <cell r="AK124">
            <v>47.5</v>
          </cell>
          <cell r="AL124">
            <v>34.06</v>
          </cell>
          <cell r="AM124">
            <v>39.64</v>
          </cell>
          <cell r="AN124">
            <v>14.56</v>
          </cell>
          <cell r="AO124">
            <v>53.62</v>
          </cell>
          <cell r="AP124">
            <v>80.430000000000007</v>
          </cell>
          <cell r="AQ124">
            <v>70.37</v>
          </cell>
          <cell r="AR124">
            <v>163.04</v>
          </cell>
          <cell r="AS124">
            <v>32.94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</row>
        <row r="125">
          <cell r="B125">
            <v>3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56.3</v>
          </cell>
          <cell r="O125">
            <v>21.1</v>
          </cell>
          <cell r="P125">
            <v>23.5</v>
          </cell>
          <cell r="Q125">
            <v>50</v>
          </cell>
          <cell r="R125">
            <v>39.9</v>
          </cell>
          <cell r="S125">
            <v>54.2</v>
          </cell>
          <cell r="T125">
            <v>30</v>
          </cell>
          <cell r="U125">
            <v>41.2</v>
          </cell>
          <cell r="V125">
            <v>65.8</v>
          </cell>
          <cell r="W125">
            <v>26.2</v>
          </cell>
          <cell r="X125">
            <v>35.200000000000003</v>
          </cell>
          <cell r="Y125">
            <v>42.3</v>
          </cell>
          <cell r="Z125">
            <v>62</v>
          </cell>
          <cell r="AA125">
            <v>31</v>
          </cell>
          <cell r="AB125">
            <v>40.1</v>
          </cell>
          <cell r="AC125">
            <v>34.799999999999997</v>
          </cell>
          <cell r="AD125">
            <v>30.9</v>
          </cell>
          <cell r="AE125">
            <v>32.9</v>
          </cell>
          <cell r="AF125">
            <v>33.5</v>
          </cell>
          <cell r="AH125">
            <v>24</v>
          </cell>
          <cell r="AI125">
            <v>41.6</v>
          </cell>
          <cell r="AJ125">
            <v>28.1</v>
          </cell>
          <cell r="AK125">
            <v>37.799999999999997</v>
          </cell>
          <cell r="AL125">
            <v>30.44</v>
          </cell>
          <cell r="AM125">
            <v>29.75</v>
          </cell>
          <cell r="AN125">
            <v>13.71</v>
          </cell>
          <cell r="AO125">
            <v>36.380000000000003</v>
          </cell>
          <cell r="AP125">
            <v>57.82</v>
          </cell>
          <cell r="AQ125">
            <v>49.62</v>
          </cell>
          <cell r="AR125">
            <v>29.75</v>
          </cell>
          <cell r="AS125">
            <v>27.77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</row>
        <row r="126">
          <cell r="B126">
            <v>4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63.3</v>
          </cell>
          <cell r="O126">
            <v>43.2</v>
          </cell>
          <cell r="P126">
            <v>22.5</v>
          </cell>
          <cell r="Q126">
            <v>49.4</v>
          </cell>
          <cell r="R126">
            <v>46.9</v>
          </cell>
          <cell r="S126">
            <v>108.3</v>
          </cell>
          <cell r="T126">
            <v>34.4</v>
          </cell>
          <cell r="U126">
            <v>39.9</v>
          </cell>
          <cell r="V126">
            <v>49.6</v>
          </cell>
          <cell r="W126">
            <v>22.9</v>
          </cell>
          <cell r="X126">
            <v>32.4</v>
          </cell>
          <cell r="Y126">
            <v>53.4</v>
          </cell>
          <cell r="Z126">
            <v>43.2</v>
          </cell>
          <cell r="AA126">
            <v>23.6</v>
          </cell>
          <cell r="AB126">
            <v>42.2</v>
          </cell>
          <cell r="AC126">
            <v>37.9</v>
          </cell>
          <cell r="AD126">
            <v>28.6</v>
          </cell>
          <cell r="AE126">
            <v>32</v>
          </cell>
          <cell r="AF126">
            <v>29.6</v>
          </cell>
          <cell r="AH126">
            <v>24</v>
          </cell>
          <cell r="AI126">
            <v>34.299999999999997</v>
          </cell>
          <cell r="AJ126">
            <v>27.2</v>
          </cell>
          <cell r="AK126">
            <v>33.5</v>
          </cell>
          <cell r="AL126">
            <v>38.799999999999997</v>
          </cell>
          <cell r="AM126">
            <v>28.42</v>
          </cell>
          <cell r="AN126">
            <v>13.21</v>
          </cell>
          <cell r="AO126">
            <v>105.94</v>
          </cell>
          <cell r="AP126">
            <v>62.21</v>
          </cell>
          <cell r="AQ126">
            <v>53.62</v>
          </cell>
          <cell r="AR126">
            <v>24.13</v>
          </cell>
          <cell r="AS126">
            <v>24.7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</row>
        <row r="127">
          <cell r="B127">
            <v>5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50.7</v>
          </cell>
          <cell r="O127">
            <v>28.2</v>
          </cell>
          <cell r="P127">
            <v>35.9</v>
          </cell>
          <cell r="Q127">
            <v>45.9</v>
          </cell>
          <cell r="R127">
            <v>42.8</v>
          </cell>
          <cell r="S127">
            <v>57.4</v>
          </cell>
          <cell r="T127">
            <v>56.4</v>
          </cell>
          <cell r="U127">
            <v>33.1</v>
          </cell>
          <cell r="V127">
            <v>53</v>
          </cell>
          <cell r="W127">
            <v>19.3</v>
          </cell>
          <cell r="X127">
            <v>32.700000000000003</v>
          </cell>
          <cell r="Y127">
            <v>43.8</v>
          </cell>
          <cell r="Z127">
            <v>29.5</v>
          </cell>
          <cell r="AA127">
            <v>21.7</v>
          </cell>
          <cell r="AB127">
            <v>87.8</v>
          </cell>
          <cell r="AC127">
            <v>33.6</v>
          </cell>
          <cell r="AD127">
            <v>28.3</v>
          </cell>
          <cell r="AE127">
            <v>30.7</v>
          </cell>
          <cell r="AF127">
            <v>32.700000000000003</v>
          </cell>
          <cell r="AH127">
            <v>25.4</v>
          </cell>
          <cell r="AI127">
            <v>30.5</v>
          </cell>
          <cell r="AJ127">
            <v>51</v>
          </cell>
          <cell r="AK127">
            <v>31.3</v>
          </cell>
          <cell r="AL127">
            <v>36.380000000000003</v>
          </cell>
          <cell r="AM127">
            <v>26.5</v>
          </cell>
          <cell r="AN127">
            <v>12.55</v>
          </cell>
          <cell r="AO127">
            <v>70.37</v>
          </cell>
          <cell r="AP127">
            <v>54.65</v>
          </cell>
          <cell r="AQ127">
            <v>46.75</v>
          </cell>
          <cell r="AR127">
            <v>21.43</v>
          </cell>
          <cell r="AS127">
            <v>26.2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</row>
        <row r="128">
          <cell r="B128">
            <v>6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44</v>
          </cell>
          <cell r="O128">
            <v>47.2</v>
          </cell>
          <cell r="P128">
            <v>38</v>
          </cell>
          <cell r="Q128">
            <v>42.4</v>
          </cell>
          <cell r="R128">
            <v>37.299999999999997</v>
          </cell>
          <cell r="S128">
            <v>54.3</v>
          </cell>
          <cell r="T128">
            <v>37.200000000000003</v>
          </cell>
          <cell r="U128">
            <v>32</v>
          </cell>
          <cell r="V128">
            <v>44.3</v>
          </cell>
          <cell r="W128">
            <v>21.9</v>
          </cell>
          <cell r="X128">
            <v>88.9</v>
          </cell>
          <cell r="Y128">
            <v>41.1</v>
          </cell>
          <cell r="Z128">
            <v>41</v>
          </cell>
          <cell r="AA128">
            <v>19.8</v>
          </cell>
          <cell r="AB128">
            <v>53.6</v>
          </cell>
          <cell r="AC128">
            <v>30.5</v>
          </cell>
          <cell r="AD128">
            <v>36.200000000000003</v>
          </cell>
          <cell r="AE128">
            <v>31.6</v>
          </cell>
          <cell r="AF128">
            <v>53.9</v>
          </cell>
          <cell r="AH128">
            <v>19</v>
          </cell>
          <cell r="AI128">
            <v>34.299999999999997</v>
          </cell>
          <cell r="AJ128">
            <v>42.7</v>
          </cell>
          <cell r="AK128">
            <v>35</v>
          </cell>
          <cell r="AL128">
            <v>32.57</v>
          </cell>
          <cell r="AM128">
            <v>25.29</v>
          </cell>
          <cell r="AN128">
            <v>12.17</v>
          </cell>
          <cell r="AO128">
            <v>59.99</v>
          </cell>
          <cell r="AP128">
            <v>42.21</v>
          </cell>
          <cell r="AQ128">
            <v>35.590000000000003</v>
          </cell>
          <cell r="AR128">
            <v>38.799999999999997</v>
          </cell>
          <cell r="AS128">
            <v>21.95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</row>
        <row r="129">
          <cell r="B129">
            <v>7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31.3</v>
          </cell>
          <cell r="O129">
            <v>33.799999999999997</v>
          </cell>
          <cell r="P129">
            <v>23.9</v>
          </cell>
          <cell r="Q129">
            <v>67.5</v>
          </cell>
          <cell r="R129">
            <v>73.7</v>
          </cell>
          <cell r="S129">
            <v>73.599999999999994</v>
          </cell>
          <cell r="T129">
            <v>33</v>
          </cell>
          <cell r="U129">
            <v>33.6</v>
          </cell>
          <cell r="V129">
            <v>39.6</v>
          </cell>
          <cell r="W129">
            <v>24.2</v>
          </cell>
          <cell r="X129">
            <v>60.3</v>
          </cell>
          <cell r="Y129">
            <v>48</v>
          </cell>
          <cell r="Z129">
            <v>31.8</v>
          </cell>
          <cell r="AA129">
            <v>25.9</v>
          </cell>
          <cell r="AB129">
            <v>61.4</v>
          </cell>
          <cell r="AC129">
            <v>28.6</v>
          </cell>
          <cell r="AD129">
            <v>66.5</v>
          </cell>
          <cell r="AE129">
            <v>30.7</v>
          </cell>
          <cell r="AF129">
            <v>33.6</v>
          </cell>
          <cell r="AH129">
            <v>22.1</v>
          </cell>
          <cell r="AI129">
            <v>85.8</v>
          </cell>
          <cell r="AJ129">
            <v>34.299999999999997</v>
          </cell>
          <cell r="AK129">
            <v>27.2</v>
          </cell>
          <cell r="AL129">
            <v>27.13</v>
          </cell>
          <cell r="AM129">
            <v>29.75</v>
          </cell>
          <cell r="AN129">
            <v>12</v>
          </cell>
          <cell r="AO129">
            <v>46.75</v>
          </cell>
          <cell r="AP129">
            <v>36.380000000000003</v>
          </cell>
          <cell r="AQ129">
            <v>30.44</v>
          </cell>
          <cell r="AR129">
            <v>29.75</v>
          </cell>
          <cell r="AS129">
            <v>20.2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</row>
        <row r="130">
          <cell r="B130">
            <v>8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41.1</v>
          </cell>
          <cell r="O130">
            <v>29.3</v>
          </cell>
          <cell r="P130">
            <v>22.5</v>
          </cell>
          <cell r="Q130">
            <v>94.7</v>
          </cell>
          <cell r="R130">
            <v>118.9</v>
          </cell>
          <cell r="S130">
            <v>48.1</v>
          </cell>
          <cell r="T130">
            <v>37.4</v>
          </cell>
          <cell r="U130">
            <v>37.200000000000003</v>
          </cell>
          <cell r="V130">
            <v>36</v>
          </cell>
          <cell r="W130">
            <v>26.7</v>
          </cell>
          <cell r="X130">
            <v>57.4</v>
          </cell>
          <cell r="Y130">
            <v>52.1</v>
          </cell>
          <cell r="Z130">
            <v>31.2</v>
          </cell>
          <cell r="AA130">
            <v>34.4</v>
          </cell>
          <cell r="AB130">
            <v>43.2</v>
          </cell>
          <cell r="AC130">
            <v>30.6</v>
          </cell>
          <cell r="AD130">
            <v>31.2</v>
          </cell>
          <cell r="AE130">
            <v>28.9</v>
          </cell>
          <cell r="AF130">
            <v>61.7</v>
          </cell>
          <cell r="AH130">
            <v>15</v>
          </cell>
          <cell r="AI130">
            <v>41.6</v>
          </cell>
          <cell r="AJ130">
            <v>30.9</v>
          </cell>
          <cell r="AK130">
            <v>27.7</v>
          </cell>
          <cell r="AL130">
            <v>24.13</v>
          </cell>
          <cell r="AM130">
            <v>48.65</v>
          </cell>
          <cell r="AN130">
            <v>11.7</v>
          </cell>
          <cell r="AO130">
            <v>42.21</v>
          </cell>
          <cell r="AP130">
            <v>38.799999999999997</v>
          </cell>
          <cell r="AQ130">
            <v>32.57</v>
          </cell>
          <cell r="AR130">
            <v>33.31</v>
          </cell>
          <cell r="AS130">
            <v>19.04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</row>
        <row r="131">
          <cell r="B131">
            <v>9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78.7</v>
          </cell>
          <cell r="O131">
            <v>118.4</v>
          </cell>
          <cell r="P131">
            <v>20.8</v>
          </cell>
          <cell r="Q131">
            <v>47.8</v>
          </cell>
          <cell r="R131">
            <v>99.2</v>
          </cell>
          <cell r="S131">
            <v>59.1</v>
          </cell>
          <cell r="T131">
            <v>35.200000000000003</v>
          </cell>
          <cell r="U131">
            <v>38.4</v>
          </cell>
          <cell r="V131">
            <v>32.9</v>
          </cell>
          <cell r="W131">
            <v>90.3</v>
          </cell>
          <cell r="X131">
            <v>34.700000000000003</v>
          </cell>
          <cell r="Y131">
            <v>42.1</v>
          </cell>
          <cell r="Z131">
            <v>27.7</v>
          </cell>
          <cell r="AA131">
            <v>34.799999999999997</v>
          </cell>
          <cell r="AB131">
            <v>74.2</v>
          </cell>
          <cell r="AC131">
            <v>26.8</v>
          </cell>
          <cell r="AD131">
            <v>24.1</v>
          </cell>
          <cell r="AE131">
            <v>28.1</v>
          </cell>
          <cell r="AF131">
            <v>84.5</v>
          </cell>
          <cell r="AH131">
            <v>15.1</v>
          </cell>
          <cell r="AI131">
            <v>34.700000000000003</v>
          </cell>
          <cell r="AJ131">
            <v>31.3</v>
          </cell>
          <cell r="AK131">
            <v>30.6</v>
          </cell>
          <cell r="AL131">
            <v>34.06</v>
          </cell>
          <cell r="AM131">
            <v>34.06</v>
          </cell>
          <cell r="AN131">
            <v>11.56</v>
          </cell>
          <cell r="AO131">
            <v>37.17</v>
          </cell>
          <cell r="AP131">
            <v>53.62</v>
          </cell>
          <cell r="AQ131">
            <v>45.82</v>
          </cell>
          <cell r="AR131">
            <v>31.14</v>
          </cell>
          <cell r="AS131">
            <v>17.350000000000001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</row>
        <row r="132">
          <cell r="B132">
            <v>10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104.5</v>
          </cell>
          <cell r="O132">
            <v>60.2</v>
          </cell>
          <cell r="P132">
            <v>19.7</v>
          </cell>
          <cell r="Q132">
            <v>60.7</v>
          </cell>
          <cell r="R132">
            <v>86.4</v>
          </cell>
          <cell r="S132">
            <v>42.2</v>
          </cell>
          <cell r="T132">
            <v>29.7</v>
          </cell>
          <cell r="U132">
            <v>25</v>
          </cell>
          <cell r="V132">
            <v>30.1</v>
          </cell>
          <cell r="W132">
            <v>71.3</v>
          </cell>
          <cell r="X132">
            <v>59.8</v>
          </cell>
          <cell r="Y132">
            <v>54.3</v>
          </cell>
          <cell r="Z132">
            <v>27.7</v>
          </cell>
          <cell r="AA132">
            <v>29.9</v>
          </cell>
          <cell r="AB132">
            <v>51</v>
          </cell>
          <cell r="AC132">
            <v>33.4</v>
          </cell>
          <cell r="AD132">
            <v>22.8</v>
          </cell>
          <cell r="AE132">
            <v>29.5</v>
          </cell>
          <cell r="AF132">
            <v>57.6</v>
          </cell>
          <cell r="AH132">
            <v>14.2</v>
          </cell>
          <cell r="AI132">
            <v>31.1</v>
          </cell>
          <cell r="AJ132">
            <v>49.1</v>
          </cell>
          <cell r="AK132">
            <v>28.6</v>
          </cell>
          <cell r="AL132">
            <v>64.48</v>
          </cell>
          <cell r="AM132">
            <v>45.82</v>
          </cell>
          <cell r="AN132">
            <v>11.44</v>
          </cell>
          <cell r="AO132">
            <v>31.85</v>
          </cell>
          <cell r="AP132">
            <v>85.75</v>
          </cell>
          <cell r="AQ132">
            <v>75.3</v>
          </cell>
          <cell r="AR132">
            <v>24.7</v>
          </cell>
          <cell r="AS132">
            <v>17.149999999999999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</row>
        <row r="133">
          <cell r="B133">
            <v>11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63.3</v>
          </cell>
          <cell r="O133">
            <v>69</v>
          </cell>
          <cell r="P133">
            <v>29.3</v>
          </cell>
          <cell r="Q133">
            <v>42.8</v>
          </cell>
          <cell r="R133">
            <v>74.5</v>
          </cell>
          <cell r="S133">
            <v>39.6</v>
          </cell>
          <cell r="T133">
            <v>28.7</v>
          </cell>
          <cell r="U133">
            <v>29.1</v>
          </cell>
          <cell r="V133">
            <v>28.1</v>
          </cell>
          <cell r="W133">
            <v>39.9</v>
          </cell>
          <cell r="X133">
            <v>65.8</v>
          </cell>
          <cell r="Y133">
            <v>40.799999999999997</v>
          </cell>
          <cell r="Z133">
            <v>27.7</v>
          </cell>
          <cell r="AA133">
            <v>30.2</v>
          </cell>
          <cell r="AB133">
            <v>54.4</v>
          </cell>
          <cell r="AC133">
            <v>26.5</v>
          </cell>
          <cell r="AD133">
            <v>23.9</v>
          </cell>
          <cell r="AE133">
            <v>27</v>
          </cell>
          <cell r="AF133">
            <v>48.7</v>
          </cell>
          <cell r="AH133">
            <v>14.6</v>
          </cell>
          <cell r="AI133">
            <v>24.5</v>
          </cell>
          <cell r="AJ133">
            <v>38.1</v>
          </cell>
          <cell r="AK133">
            <v>26.1</v>
          </cell>
          <cell r="AL133">
            <v>76.56</v>
          </cell>
          <cell r="AM133">
            <v>35.590000000000003</v>
          </cell>
          <cell r="AN133">
            <v>32.57</v>
          </cell>
          <cell r="AO133">
            <v>28.42</v>
          </cell>
          <cell r="AP133">
            <v>64.48</v>
          </cell>
          <cell r="AQ133">
            <v>55.69</v>
          </cell>
          <cell r="AR133">
            <v>23.01</v>
          </cell>
          <cell r="AS133">
            <v>16.579999999999998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</row>
        <row r="134">
          <cell r="B134">
            <v>12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36</v>
          </cell>
          <cell r="O134">
            <v>28.2</v>
          </cell>
          <cell r="P134">
            <v>30.4</v>
          </cell>
          <cell r="Q134">
            <v>47.5</v>
          </cell>
          <cell r="R134">
            <v>58</v>
          </cell>
          <cell r="S134">
            <v>36.5</v>
          </cell>
          <cell r="T134">
            <v>32.700000000000003</v>
          </cell>
          <cell r="U134">
            <v>28.2</v>
          </cell>
          <cell r="V134">
            <v>27</v>
          </cell>
          <cell r="W134">
            <v>32</v>
          </cell>
          <cell r="X134">
            <v>75.8</v>
          </cell>
          <cell r="Y134">
            <v>54.1</v>
          </cell>
          <cell r="Z134">
            <v>25.5</v>
          </cell>
          <cell r="AA134">
            <v>52.8</v>
          </cell>
          <cell r="AB134">
            <v>56.8</v>
          </cell>
          <cell r="AC134">
            <v>35.700000000000003</v>
          </cell>
          <cell r="AD134">
            <v>20.8</v>
          </cell>
          <cell r="AE134">
            <v>26.6</v>
          </cell>
          <cell r="AF134">
            <v>42.9</v>
          </cell>
          <cell r="AH134">
            <v>21.3</v>
          </cell>
          <cell r="AI134">
            <v>34.299999999999997</v>
          </cell>
          <cell r="AJ134">
            <v>36.5</v>
          </cell>
          <cell r="AK134">
            <v>21.9</v>
          </cell>
          <cell r="AL134">
            <v>51.6</v>
          </cell>
          <cell r="AM134">
            <v>50.6</v>
          </cell>
          <cell r="AN134">
            <v>13.46</v>
          </cell>
          <cell r="AO134">
            <v>30.44</v>
          </cell>
          <cell r="AP134">
            <v>70.37</v>
          </cell>
          <cell r="AQ134">
            <v>61.09</v>
          </cell>
          <cell r="AR134">
            <v>20.93</v>
          </cell>
          <cell r="AS134">
            <v>16.579999999999998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</row>
        <row r="135">
          <cell r="B135">
            <v>13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34.799999999999997</v>
          </cell>
          <cell r="O135">
            <v>30.7</v>
          </cell>
          <cell r="P135">
            <v>19</v>
          </cell>
          <cell r="Q135">
            <v>36.4</v>
          </cell>
          <cell r="R135">
            <v>36.299999999999997</v>
          </cell>
          <cell r="S135">
            <v>34.799999999999997</v>
          </cell>
          <cell r="T135">
            <v>25.4</v>
          </cell>
          <cell r="U135">
            <v>28.2</v>
          </cell>
          <cell r="V135">
            <v>41</v>
          </cell>
          <cell r="W135">
            <v>28.3</v>
          </cell>
          <cell r="X135">
            <v>59.4</v>
          </cell>
          <cell r="Y135">
            <v>35.5</v>
          </cell>
          <cell r="Z135">
            <v>25.5</v>
          </cell>
          <cell r="AA135">
            <v>31.2</v>
          </cell>
          <cell r="AB135">
            <v>58.1</v>
          </cell>
          <cell r="AC135">
            <v>27.5</v>
          </cell>
          <cell r="AD135">
            <v>21.4</v>
          </cell>
          <cell r="AE135">
            <v>25.9</v>
          </cell>
          <cell r="AF135">
            <v>94.7</v>
          </cell>
          <cell r="AH135">
            <v>21.6</v>
          </cell>
          <cell r="AI135">
            <v>28.9</v>
          </cell>
          <cell r="AJ135">
            <v>32.700000000000003</v>
          </cell>
          <cell r="AK135">
            <v>33.6</v>
          </cell>
          <cell r="AL135">
            <v>40.479999999999997</v>
          </cell>
          <cell r="AM135">
            <v>47.7</v>
          </cell>
          <cell r="AN135">
            <v>30.44</v>
          </cell>
          <cell r="AO135">
            <v>25.29</v>
          </cell>
          <cell r="AP135">
            <v>91.27</v>
          </cell>
          <cell r="AQ135">
            <v>80.430000000000007</v>
          </cell>
          <cell r="AR135">
            <v>34.82</v>
          </cell>
          <cell r="AS135">
            <v>16.21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</row>
        <row r="136">
          <cell r="B136">
            <v>14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180.3</v>
          </cell>
          <cell r="O136">
            <v>26.1</v>
          </cell>
          <cell r="P136">
            <v>18.2</v>
          </cell>
          <cell r="Q136">
            <v>41</v>
          </cell>
          <cell r="R136">
            <v>38.1</v>
          </cell>
          <cell r="S136">
            <v>34.299999999999997</v>
          </cell>
          <cell r="T136">
            <v>32.4</v>
          </cell>
          <cell r="U136">
            <v>26.3</v>
          </cell>
          <cell r="V136">
            <v>25.3</v>
          </cell>
          <cell r="W136">
            <v>37.700000000000003</v>
          </cell>
          <cell r="X136">
            <v>70.2</v>
          </cell>
          <cell r="Y136">
            <v>32.5</v>
          </cell>
          <cell r="Z136">
            <v>22.8</v>
          </cell>
          <cell r="AA136">
            <v>33.6</v>
          </cell>
          <cell r="AB136">
            <v>45.8</v>
          </cell>
          <cell r="AC136">
            <v>44.4</v>
          </cell>
          <cell r="AD136">
            <v>20.8</v>
          </cell>
          <cell r="AE136">
            <v>39</v>
          </cell>
          <cell r="AF136">
            <v>46.9</v>
          </cell>
          <cell r="AH136">
            <v>15.3</v>
          </cell>
          <cell r="AI136">
            <v>22.7</v>
          </cell>
          <cell r="AJ136">
            <v>29.5</v>
          </cell>
          <cell r="AK136">
            <v>22.7</v>
          </cell>
          <cell r="AL136">
            <v>34.82</v>
          </cell>
          <cell r="AM136">
            <v>36.380000000000003</v>
          </cell>
          <cell r="AN136">
            <v>18.170000000000002</v>
          </cell>
          <cell r="AO136">
            <v>23.01</v>
          </cell>
          <cell r="AP136">
            <v>58.9</v>
          </cell>
          <cell r="AQ136">
            <v>50.6</v>
          </cell>
          <cell r="AR136">
            <v>23.56</v>
          </cell>
          <cell r="AS136">
            <v>15.68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</row>
        <row r="137">
          <cell r="B137">
            <v>15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104.5</v>
          </cell>
          <cell r="O137">
            <v>91.1</v>
          </cell>
          <cell r="P137">
            <v>17.8</v>
          </cell>
          <cell r="Q137">
            <v>46.9</v>
          </cell>
          <cell r="R137">
            <v>41.2</v>
          </cell>
          <cell r="S137">
            <v>34</v>
          </cell>
          <cell r="T137">
            <v>38</v>
          </cell>
          <cell r="U137">
            <v>20.8</v>
          </cell>
          <cell r="V137">
            <v>29</v>
          </cell>
          <cell r="W137">
            <v>56.7</v>
          </cell>
          <cell r="X137">
            <v>60.8</v>
          </cell>
          <cell r="Y137">
            <v>34.799999999999997</v>
          </cell>
          <cell r="Z137">
            <v>27.1</v>
          </cell>
          <cell r="AA137">
            <v>102.9</v>
          </cell>
          <cell r="AB137">
            <v>39.4</v>
          </cell>
          <cell r="AC137">
            <v>68.8</v>
          </cell>
          <cell r="AD137">
            <v>19.7</v>
          </cell>
          <cell r="AE137">
            <v>33.200000000000003</v>
          </cell>
          <cell r="AF137">
            <v>50.6</v>
          </cell>
          <cell r="AH137">
            <v>14.8</v>
          </cell>
          <cell r="AI137">
            <v>20.100000000000001</v>
          </cell>
          <cell r="AJ137">
            <v>27.8</v>
          </cell>
          <cell r="AK137">
            <v>23.5</v>
          </cell>
          <cell r="AL137">
            <v>37.979999999999997</v>
          </cell>
          <cell r="AM137">
            <v>29.75</v>
          </cell>
          <cell r="AN137">
            <v>14.86</v>
          </cell>
          <cell r="AO137">
            <v>22.47</v>
          </cell>
          <cell r="AP137">
            <v>49.62</v>
          </cell>
          <cell r="AQ137">
            <v>42.21</v>
          </cell>
          <cell r="AR137">
            <v>44.9</v>
          </cell>
          <cell r="AS137">
            <v>15.18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</row>
        <row r="138">
          <cell r="B138">
            <v>16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63.3</v>
          </cell>
          <cell r="O138">
            <v>36</v>
          </cell>
          <cell r="P138">
            <v>17.399999999999999</v>
          </cell>
          <cell r="Q138">
            <v>72.7</v>
          </cell>
          <cell r="R138">
            <v>35.1</v>
          </cell>
          <cell r="S138">
            <v>41.2</v>
          </cell>
          <cell r="T138">
            <v>39.299999999999997</v>
          </cell>
          <cell r="U138">
            <v>26.4</v>
          </cell>
          <cell r="V138">
            <v>30.3</v>
          </cell>
          <cell r="W138">
            <v>44.9</v>
          </cell>
          <cell r="X138">
            <v>62.6</v>
          </cell>
          <cell r="Y138">
            <v>47</v>
          </cell>
          <cell r="Z138">
            <v>67.099999999999994</v>
          </cell>
          <cell r="AA138">
            <v>80.8</v>
          </cell>
          <cell r="AB138">
            <v>34.1</v>
          </cell>
          <cell r="AC138">
            <v>36.200000000000003</v>
          </cell>
          <cell r="AD138">
            <v>21.4</v>
          </cell>
          <cell r="AE138">
            <v>29.7</v>
          </cell>
          <cell r="AF138">
            <v>37.299999999999997</v>
          </cell>
          <cell r="AH138">
            <v>14.1</v>
          </cell>
          <cell r="AI138">
            <v>19.600000000000001</v>
          </cell>
          <cell r="AJ138">
            <v>22.8</v>
          </cell>
          <cell r="AK138">
            <v>19.399999999999999</v>
          </cell>
          <cell r="AL138">
            <v>38.799999999999997</v>
          </cell>
          <cell r="AM138">
            <v>26.5</v>
          </cell>
          <cell r="AN138">
            <v>13.46</v>
          </cell>
          <cell r="AO138">
            <v>19.96</v>
          </cell>
          <cell r="AP138">
            <v>39.64</v>
          </cell>
          <cell r="AQ138">
            <v>33.31</v>
          </cell>
          <cell r="AR138">
            <v>38.799999999999997</v>
          </cell>
          <cell r="AS138">
            <v>14.71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</row>
        <row r="139">
          <cell r="B139">
            <v>17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66.8</v>
          </cell>
          <cell r="O139">
            <v>39.799999999999997</v>
          </cell>
          <cell r="P139">
            <v>41</v>
          </cell>
          <cell r="Q139">
            <v>40.6</v>
          </cell>
          <cell r="R139">
            <v>42.4</v>
          </cell>
          <cell r="S139">
            <v>34.200000000000003</v>
          </cell>
          <cell r="T139">
            <v>35.5</v>
          </cell>
          <cell r="U139">
            <v>24.2</v>
          </cell>
          <cell r="V139">
            <v>31</v>
          </cell>
          <cell r="W139">
            <v>40.9</v>
          </cell>
          <cell r="X139">
            <v>51.3</v>
          </cell>
          <cell r="Y139">
            <v>32.799999999999997</v>
          </cell>
          <cell r="Z139">
            <v>28</v>
          </cell>
          <cell r="AA139">
            <v>78</v>
          </cell>
          <cell r="AB139">
            <v>42.7</v>
          </cell>
          <cell r="AC139">
            <v>32.5</v>
          </cell>
          <cell r="AD139">
            <v>22.2</v>
          </cell>
          <cell r="AE139">
            <v>24.8</v>
          </cell>
          <cell r="AF139">
            <v>33.200000000000003</v>
          </cell>
          <cell r="AH139">
            <v>12.7</v>
          </cell>
          <cell r="AI139">
            <v>58.3</v>
          </cell>
          <cell r="AJ139">
            <v>25</v>
          </cell>
          <cell r="AK139">
            <v>37.1</v>
          </cell>
          <cell r="AL139">
            <v>40.479999999999997</v>
          </cell>
          <cell r="AM139">
            <v>24.7</v>
          </cell>
          <cell r="AN139">
            <v>14.27</v>
          </cell>
          <cell r="AO139">
            <v>19.04</v>
          </cell>
          <cell r="AP139">
            <v>34.06</v>
          </cell>
          <cell r="AQ139">
            <v>28.42</v>
          </cell>
          <cell r="AR139">
            <v>23.56</v>
          </cell>
          <cell r="AS139">
            <v>14.56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</row>
        <row r="140">
          <cell r="B140">
            <v>18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56.1</v>
          </cell>
          <cell r="O140">
            <v>30.3</v>
          </cell>
          <cell r="P140">
            <v>32.5</v>
          </cell>
          <cell r="Q140">
            <v>38.4</v>
          </cell>
          <cell r="R140">
            <v>96.9</v>
          </cell>
          <cell r="S140">
            <v>38.1</v>
          </cell>
          <cell r="T140">
            <v>30.7</v>
          </cell>
          <cell r="U140">
            <v>22</v>
          </cell>
          <cell r="V140">
            <v>29.7</v>
          </cell>
          <cell r="W140">
            <v>73.099999999999994</v>
          </cell>
          <cell r="X140">
            <v>70.2</v>
          </cell>
          <cell r="Y140">
            <v>83</v>
          </cell>
          <cell r="Z140">
            <v>21.4</v>
          </cell>
          <cell r="AA140">
            <v>56.8</v>
          </cell>
          <cell r="AB140">
            <v>34.1</v>
          </cell>
          <cell r="AC140">
            <v>24.5</v>
          </cell>
          <cell r="AD140">
            <v>30.9</v>
          </cell>
          <cell r="AE140">
            <v>24.2</v>
          </cell>
          <cell r="AF140">
            <v>30.2</v>
          </cell>
          <cell r="AH140">
            <v>22.8</v>
          </cell>
          <cell r="AI140">
            <v>36.6</v>
          </cell>
          <cell r="AJ140">
            <v>24.5</v>
          </cell>
          <cell r="AK140">
            <v>34.9</v>
          </cell>
          <cell r="AL140">
            <v>43.1</v>
          </cell>
          <cell r="AM140">
            <v>23.56</v>
          </cell>
          <cell r="AN140">
            <v>12.98</v>
          </cell>
          <cell r="AO140">
            <v>18.600000000000001</v>
          </cell>
          <cell r="AP140">
            <v>29.75</v>
          </cell>
          <cell r="AQ140">
            <v>24.7</v>
          </cell>
          <cell r="AR140">
            <v>23.56</v>
          </cell>
          <cell r="AS140">
            <v>19.489999999999998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</row>
        <row r="141">
          <cell r="B141">
            <v>19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36</v>
          </cell>
          <cell r="O141">
            <v>41.6</v>
          </cell>
          <cell r="P141">
            <v>36.4</v>
          </cell>
          <cell r="Q141">
            <v>30.9</v>
          </cell>
          <cell r="R141">
            <v>33.799999999999997</v>
          </cell>
          <cell r="S141">
            <v>53.7</v>
          </cell>
          <cell r="T141">
            <v>27.1</v>
          </cell>
          <cell r="U141">
            <v>20.399999999999999</v>
          </cell>
          <cell r="V141">
            <v>30.7</v>
          </cell>
          <cell r="W141">
            <v>124</v>
          </cell>
          <cell r="X141">
            <v>51.3</v>
          </cell>
          <cell r="Y141">
            <v>63.5</v>
          </cell>
          <cell r="Z141">
            <v>19.5</v>
          </cell>
          <cell r="AA141">
            <v>52.8</v>
          </cell>
          <cell r="AB141">
            <v>24.4</v>
          </cell>
          <cell r="AC141">
            <v>35.5</v>
          </cell>
          <cell r="AD141">
            <v>28</v>
          </cell>
          <cell r="AE141">
            <v>23.1</v>
          </cell>
          <cell r="AF141">
            <v>27.8</v>
          </cell>
          <cell r="AH141">
            <v>30.6</v>
          </cell>
          <cell r="AI141">
            <v>57</v>
          </cell>
          <cell r="AJ141">
            <v>23.5</v>
          </cell>
          <cell r="AK141">
            <v>30.1</v>
          </cell>
          <cell r="AL141">
            <v>0</v>
          </cell>
          <cell r="AM141">
            <v>25.29</v>
          </cell>
          <cell r="AN141">
            <v>12</v>
          </cell>
          <cell r="AO141">
            <v>16.96</v>
          </cell>
          <cell r="AP141">
            <v>30.44</v>
          </cell>
          <cell r="AQ141">
            <v>25.29</v>
          </cell>
          <cell r="AR141">
            <v>20.440000000000001</v>
          </cell>
          <cell r="AS141">
            <v>32.94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</row>
        <row r="142">
          <cell r="B142">
            <v>20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41.1</v>
          </cell>
          <cell r="O142">
            <v>167.2</v>
          </cell>
          <cell r="P142">
            <v>35.4</v>
          </cell>
          <cell r="Q142">
            <v>28.7</v>
          </cell>
          <cell r="R142">
            <v>50.8</v>
          </cell>
          <cell r="S142">
            <v>31</v>
          </cell>
          <cell r="T142">
            <v>30.7</v>
          </cell>
          <cell r="U142">
            <v>19.5</v>
          </cell>
          <cell r="V142">
            <v>26.8</v>
          </cell>
          <cell r="W142">
            <v>60.8</v>
          </cell>
          <cell r="X142">
            <v>44.1</v>
          </cell>
          <cell r="Y142">
            <v>65.099999999999994</v>
          </cell>
          <cell r="Z142">
            <v>19.7</v>
          </cell>
          <cell r="AA142">
            <v>112.4</v>
          </cell>
          <cell r="AB142">
            <v>25.6</v>
          </cell>
          <cell r="AC142">
            <v>46.5</v>
          </cell>
          <cell r="AD142">
            <v>25.2</v>
          </cell>
          <cell r="AE142">
            <v>23.7</v>
          </cell>
          <cell r="AF142">
            <v>26</v>
          </cell>
          <cell r="AH142">
            <v>22.8</v>
          </cell>
          <cell r="AI142">
            <v>33.9</v>
          </cell>
          <cell r="AJ142">
            <v>25.3</v>
          </cell>
          <cell r="AK142">
            <v>28.3</v>
          </cell>
          <cell r="AL142">
            <v>0</v>
          </cell>
          <cell r="AM142">
            <v>19.96</v>
          </cell>
          <cell r="AN142">
            <v>12.55</v>
          </cell>
          <cell r="AO142">
            <v>16.21</v>
          </cell>
          <cell r="AP142">
            <v>26.5</v>
          </cell>
          <cell r="AQ142">
            <v>21.95</v>
          </cell>
          <cell r="AR142">
            <v>24.13</v>
          </cell>
          <cell r="AS142">
            <v>16.77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</row>
        <row r="143">
          <cell r="B143">
            <v>21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36</v>
          </cell>
          <cell r="O143">
            <v>56.2</v>
          </cell>
          <cell r="P143">
            <v>45.5</v>
          </cell>
          <cell r="Q143">
            <v>26.5</v>
          </cell>
          <cell r="R143">
            <v>37.200000000000003</v>
          </cell>
          <cell r="S143">
            <v>30.6</v>
          </cell>
          <cell r="T143">
            <v>25.9</v>
          </cell>
          <cell r="U143">
            <v>39.1</v>
          </cell>
          <cell r="V143">
            <v>27.5</v>
          </cell>
          <cell r="W143">
            <v>49.6</v>
          </cell>
          <cell r="X143">
            <v>38.1</v>
          </cell>
          <cell r="Y143">
            <v>81.400000000000006</v>
          </cell>
          <cell r="Z143">
            <v>23.6</v>
          </cell>
          <cell r="AA143">
            <v>63</v>
          </cell>
          <cell r="AB143">
            <v>23.2</v>
          </cell>
          <cell r="AC143">
            <v>30.5</v>
          </cell>
          <cell r="AD143">
            <v>24.1</v>
          </cell>
          <cell r="AE143">
            <v>30.3</v>
          </cell>
          <cell r="AF143">
            <v>24.8</v>
          </cell>
          <cell r="AH143">
            <v>17.7</v>
          </cell>
          <cell r="AI143">
            <v>30.5</v>
          </cell>
          <cell r="AJ143">
            <v>29.8</v>
          </cell>
          <cell r="AK143">
            <v>26.6</v>
          </cell>
          <cell r="AL143">
            <v>0</v>
          </cell>
          <cell r="AM143">
            <v>18.600000000000001</v>
          </cell>
          <cell r="AN143">
            <v>13.21</v>
          </cell>
          <cell r="AO143">
            <v>15.51</v>
          </cell>
          <cell r="AP143">
            <v>23.01</v>
          </cell>
          <cell r="AQ143">
            <v>19.04</v>
          </cell>
          <cell r="AR143">
            <v>22.47</v>
          </cell>
          <cell r="AS143">
            <v>49.14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</row>
        <row r="144">
          <cell r="B144">
            <v>22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78.7</v>
          </cell>
          <cell r="O144">
            <v>172</v>
          </cell>
          <cell r="P144">
            <v>32.6</v>
          </cell>
          <cell r="Q144">
            <v>36.9</v>
          </cell>
          <cell r="R144">
            <v>30.6</v>
          </cell>
          <cell r="S144">
            <v>28.7</v>
          </cell>
          <cell r="T144">
            <v>28.3</v>
          </cell>
          <cell r="U144">
            <v>28.4</v>
          </cell>
          <cell r="V144">
            <v>30.7</v>
          </cell>
          <cell r="W144">
            <v>43.3</v>
          </cell>
          <cell r="X144">
            <v>34.700000000000003</v>
          </cell>
          <cell r="Y144">
            <v>89.7</v>
          </cell>
          <cell r="Z144">
            <v>35.5</v>
          </cell>
          <cell r="AA144">
            <v>47.2</v>
          </cell>
          <cell r="AB144">
            <v>21.5</v>
          </cell>
          <cell r="AC144">
            <v>34.299999999999997</v>
          </cell>
          <cell r="AD144">
            <v>23.6</v>
          </cell>
          <cell r="AE144">
            <v>28.1</v>
          </cell>
          <cell r="AF144">
            <v>24</v>
          </cell>
          <cell r="AH144">
            <v>21.8</v>
          </cell>
          <cell r="AI144">
            <v>47.2</v>
          </cell>
          <cell r="AJ144">
            <v>25.3</v>
          </cell>
          <cell r="AK144">
            <v>26.6</v>
          </cell>
          <cell r="AL144">
            <v>0</v>
          </cell>
          <cell r="AM144">
            <v>20.440000000000001</v>
          </cell>
          <cell r="AN144">
            <v>24.13</v>
          </cell>
          <cell r="AO144">
            <v>14.56</v>
          </cell>
          <cell r="AP144">
            <v>20.440000000000001</v>
          </cell>
          <cell r="AQ144">
            <v>16.96</v>
          </cell>
          <cell r="AR144">
            <v>26.5</v>
          </cell>
          <cell r="AS144">
            <v>25.29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</row>
        <row r="145">
          <cell r="B145">
            <v>23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100.2</v>
          </cell>
          <cell r="O145">
            <v>61.3</v>
          </cell>
          <cell r="P145">
            <v>26.8</v>
          </cell>
          <cell r="Q145">
            <v>32.200000000000003</v>
          </cell>
          <cell r="R145">
            <v>28.5</v>
          </cell>
          <cell r="S145">
            <v>28.7</v>
          </cell>
          <cell r="T145">
            <v>54.8</v>
          </cell>
          <cell r="U145">
            <v>21.4</v>
          </cell>
          <cell r="V145">
            <v>29.2</v>
          </cell>
          <cell r="W145">
            <v>41</v>
          </cell>
          <cell r="X145">
            <v>32.299999999999997</v>
          </cell>
          <cell r="Y145">
            <v>76.099999999999994</v>
          </cell>
          <cell r="Z145">
            <v>21.4</v>
          </cell>
          <cell r="AA145">
            <v>45.9</v>
          </cell>
          <cell r="AB145">
            <v>19.899999999999999</v>
          </cell>
          <cell r="AC145">
            <v>78.3</v>
          </cell>
          <cell r="AD145">
            <v>65</v>
          </cell>
          <cell r="AE145">
            <v>25.3</v>
          </cell>
          <cell r="AF145">
            <v>22.5</v>
          </cell>
          <cell r="AH145">
            <v>19.100000000000001</v>
          </cell>
          <cell r="AI145">
            <v>30.9</v>
          </cell>
          <cell r="AJ145">
            <v>41.5</v>
          </cell>
          <cell r="AK145">
            <v>31.1</v>
          </cell>
          <cell r="AL145">
            <v>0</v>
          </cell>
          <cell r="AM145">
            <v>42.21</v>
          </cell>
          <cell r="AN145">
            <v>36.380000000000003</v>
          </cell>
          <cell r="AO145">
            <v>14.27</v>
          </cell>
          <cell r="AP145">
            <v>19.96</v>
          </cell>
          <cell r="AQ145">
            <v>16.579999999999998</v>
          </cell>
          <cell r="AR145">
            <v>29.08</v>
          </cell>
          <cell r="AS145">
            <v>24.41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</row>
        <row r="146">
          <cell r="B146">
            <v>24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38.700000000000003</v>
          </cell>
          <cell r="O146">
            <v>56.3</v>
          </cell>
          <cell r="P146">
            <v>28.5</v>
          </cell>
          <cell r="Q146">
            <v>20</v>
          </cell>
          <cell r="R146">
            <v>69.5</v>
          </cell>
          <cell r="S146">
            <v>31.4</v>
          </cell>
          <cell r="T146">
            <v>38</v>
          </cell>
          <cell r="U146">
            <v>51.5</v>
          </cell>
          <cell r="V146">
            <v>28.9</v>
          </cell>
          <cell r="W146">
            <v>42.2</v>
          </cell>
          <cell r="X146">
            <v>31.1</v>
          </cell>
          <cell r="Y146">
            <v>86.1</v>
          </cell>
          <cell r="Z146">
            <v>20</v>
          </cell>
          <cell r="AA146">
            <v>33.6</v>
          </cell>
          <cell r="AB146">
            <v>18.899999999999999</v>
          </cell>
          <cell r="AC146">
            <v>41.7</v>
          </cell>
          <cell r="AD146">
            <v>38.5</v>
          </cell>
          <cell r="AE146">
            <v>23.3</v>
          </cell>
          <cell r="AF146">
            <v>21.9</v>
          </cell>
          <cell r="AG146">
            <v>18.7</v>
          </cell>
          <cell r="AH146">
            <v>18.7</v>
          </cell>
          <cell r="AI146">
            <v>61.5</v>
          </cell>
          <cell r="AJ146">
            <v>33.299999999999997</v>
          </cell>
          <cell r="AK146">
            <v>25.7</v>
          </cell>
          <cell r="AL146">
            <v>0</v>
          </cell>
          <cell r="AM146">
            <v>17.75</v>
          </cell>
          <cell r="AN146">
            <v>19.04</v>
          </cell>
          <cell r="AO146">
            <v>13.71</v>
          </cell>
          <cell r="AP146">
            <v>17.75</v>
          </cell>
          <cell r="AQ146">
            <v>14.86</v>
          </cell>
          <cell r="AR146">
            <v>20.93</v>
          </cell>
          <cell r="AS146">
            <v>23.29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</row>
        <row r="147">
          <cell r="B147">
            <v>25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47.2</v>
          </cell>
          <cell r="O147">
            <v>43.9</v>
          </cell>
          <cell r="P147">
            <v>22.8</v>
          </cell>
          <cell r="Q147">
            <v>26</v>
          </cell>
          <cell r="R147">
            <v>37.200000000000003</v>
          </cell>
          <cell r="S147">
            <v>103.6</v>
          </cell>
          <cell r="T147">
            <v>43.2</v>
          </cell>
          <cell r="U147">
            <v>61.8</v>
          </cell>
          <cell r="V147">
            <v>27</v>
          </cell>
          <cell r="W147">
            <v>40.9</v>
          </cell>
          <cell r="X147">
            <v>35.5</v>
          </cell>
          <cell r="Y147">
            <v>97</v>
          </cell>
          <cell r="Z147">
            <v>20</v>
          </cell>
          <cell r="AA147">
            <v>42.8</v>
          </cell>
          <cell r="AB147">
            <v>17.3</v>
          </cell>
          <cell r="AC147">
            <v>38.200000000000003</v>
          </cell>
          <cell r="AD147">
            <v>34.5</v>
          </cell>
          <cell r="AE147">
            <v>23.9</v>
          </cell>
          <cell r="AF147">
            <v>50</v>
          </cell>
          <cell r="AG147">
            <v>18.100000000000001</v>
          </cell>
          <cell r="AH147">
            <v>16.600000000000001</v>
          </cell>
          <cell r="AI147">
            <v>43.2</v>
          </cell>
          <cell r="AJ147">
            <v>46.6</v>
          </cell>
          <cell r="AK147">
            <v>38.5</v>
          </cell>
          <cell r="AL147">
            <v>0</v>
          </cell>
          <cell r="AM147">
            <v>16.579999999999998</v>
          </cell>
          <cell r="AN147">
            <v>16.579999999999998</v>
          </cell>
          <cell r="AO147">
            <v>13.46</v>
          </cell>
          <cell r="AP147">
            <v>16.21</v>
          </cell>
          <cell r="AQ147">
            <v>13.71</v>
          </cell>
          <cell r="AR147">
            <v>34.06</v>
          </cell>
          <cell r="AS147">
            <v>60.54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</row>
        <row r="148">
          <cell r="B148">
            <v>26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96</v>
          </cell>
          <cell r="O148">
            <v>37.200000000000003</v>
          </cell>
          <cell r="P148">
            <v>32.299999999999997</v>
          </cell>
          <cell r="Q148">
            <v>22.5</v>
          </cell>
          <cell r="R148">
            <v>30.6</v>
          </cell>
          <cell r="S148">
            <v>41.4</v>
          </cell>
          <cell r="T148">
            <v>31.8</v>
          </cell>
          <cell r="U148">
            <v>44.1</v>
          </cell>
          <cell r="V148">
            <v>27</v>
          </cell>
          <cell r="W148">
            <v>47.6</v>
          </cell>
          <cell r="X148">
            <v>38.9</v>
          </cell>
          <cell r="Y148">
            <v>86.9</v>
          </cell>
          <cell r="Z148">
            <v>23.7</v>
          </cell>
          <cell r="AA148">
            <v>62.1</v>
          </cell>
          <cell r="AB148">
            <v>15.9</v>
          </cell>
          <cell r="AC148">
            <v>48.6</v>
          </cell>
          <cell r="AD148">
            <v>32.5</v>
          </cell>
          <cell r="AE148">
            <v>37</v>
          </cell>
          <cell r="AF148">
            <v>25.4</v>
          </cell>
          <cell r="AG148">
            <v>17.899999999999999</v>
          </cell>
          <cell r="AH148">
            <v>30.3</v>
          </cell>
          <cell r="AI148">
            <v>34.9</v>
          </cell>
          <cell r="AJ148">
            <v>57.3</v>
          </cell>
          <cell r="AK148">
            <v>68.400000000000006</v>
          </cell>
          <cell r="AL148">
            <v>0</v>
          </cell>
          <cell r="AM148">
            <v>19.489999999999998</v>
          </cell>
          <cell r="AN148">
            <v>54.65</v>
          </cell>
          <cell r="AO148">
            <v>41.34</v>
          </cell>
          <cell r="AP148">
            <v>15.51</v>
          </cell>
          <cell r="AQ148">
            <v>13.21</v>
          </cell>
          <cell r="AR148">
            <v>37.979999999999997</v>
          </cell>
          <cell r="AS148">
            <v>47.7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</row>
        <row r="149">
          <cell r="B149">
            <v>27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47.2</v>
          </cell>
          <cell r="O149">
            <v>56.3</v>
          </cell>
          <cell r="P149">
            <v>24.1</v>
          </cell>
          <cell r="Q149">
            <v>21.1</v>
          </cell>
          <cell r="R149">
            <v>44.6</v>
          </cell>
          <cell r="S149">
            <v>41.9</v>
          </cell>
          <cell r="T149">
            <v>43</v>
          </cell>
          <cell r="U149">
            <v>31.3</v>
          </cell>
          <cell r="V149">
            <v>26.1</v>
          </cell>
          <cell r="W149">
            <v>36</v>
          </cell>
          <cell r="X149">
            <v>44.7</v>
          </cell>
          <cell r="Y149">
            <v>77.400000000000006</v>
          </cell>
          <cell r="Z149">
            <v>21.9</v>
          </cell>
          <cell r="AA149">
            <v>64.8</v>
          </cell>
          <cell r="AB149">
            <v>15</v>
          </cell>
          <cell r="AC149">
            <v>37.299999999999997</v>
          </cell>
          <cell r="AD149">
            <v>148.30000000000001</v>
          </cell>
          <cell r="AE149">
            <v>31</v>
          </cell>
          <cell r="AF149">
            <v>28.3</v>
          </cell>
          <cell r="AG149">
            <v>16.600000000000001</v>
          </cell>
          <cell r="AH149">
            <v>16.600000000000001</v>
          </cell>
          <cell r="AI149">
            <v>30.2</v>
          </cell>
          <cell r="AJ149">
            <v>43.2</v>
          </cell>
          <cell r="AK149">
            <v>49.8</v>
          </cell>
          <cell r="AL149">
            <v>0</v>
          </cell>
          <cell r="AM149">
            <v>16.21</v>
          </cell>
          <cell r="AN149">
            <v>27.13</v>
          </cell>
          <cell r="AO149">
            <v>20.440000000000001</v>
          </cell>
          <cell r="AP149">
            <v>14.86</v>
          </cell>
          <cell r="AQ149">
            <v>12.76</v>
          </cell>
          <cell r="AR149">
            <v>54.65</v>
          </cell>
          <cell r="AS149">
            <v>57.82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</row>
        <row r="150">
          <cell r="B150">
            <v>28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36</v>
          </cell>
          <cell r="O150">
            <v>41.1</v>
          </cell>
          <cell r="P150">
            <v>21.2</v>
          </cell>
          <cell r="Q150">
            <v>20.3</v>
          </cell>
          <cell r="R150">
            <v>28.1</v>
          </cell>
          <cell r="S150">
            <v>35.6</v>
          </cell>
          <cell r="T150">
            <v>31.8</v>
          </cell>
          <cell r="U150">
            <v>28.1</v>
          </cell>
          <cell r="V150">
            <v>66.900000000000006</v>
          </cell>
          <cell r="W150">
            <v>32.6</v>
          </cell>
          <cell r="X150">
            <v>59.7</v>
          </cell>
          <cell r="Y150">
            <v>69.599999999999994</v>
          </cell>
          <cell r="Z150">
            <v>29.3</v>
          </cell>
          <cell r="AA150">
            <v>50.2</v>
          </cell>
          <cell r="AB150">
            <v>22</v>
          </cell>
          <cell r="AC150">
            <v>57.3</v>
          </cell>
          <cell r="AD150">
            <v>102.1</v>
          </cell>
          <cell r="AE150">
            <v>29.3</v>
          </cell>
          <cell r="AF150">
            <v>28.2</v>
          </cell>
          <cell r="AG150">
            <v>16.600000000000001</v>
          </cell>
          <cell r="AH150">
            <v>15</v>
          </cell>
          <cell r="AI150">
            <v>37.1</v>
          </cell>
          <cell r="AJ150">
            <v>34.9</v>
          </cell>
          <cell r="AK150">
            <v>43.2</v>
          </cell>
          <cell r="AL150">
            <v>0</v>
          </cell>
          <cell r="AM150">
            <v>18.170000000000002</v>
          </cell>
          <cell r="AN150">
            <v>20.93</v>
          </cell>
          <cell r="AO150">
            <v>48.65</v>
          </cell>
          <cell r="AP150">
            <v>16.579999999999998</v>
          </cell>
          <cell r="AQ150">
            <v>13.98</v>
          </cell>
          <cell r="AR150">
            <v>31.14</v>
          </cell>
          <cell r="AS150">
            <v>66.209999999999994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</row>
        <row r="151">
          <cell r="B151">
            <v>29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31.3</v>
          </cell>
          <cell r="O151">
            <v>34.799999999999997</v>
          </cell>
          <cell r="P151">
            <v>18.600000000000001</v>
          </cell>
          <cell r="Q151">
            <v>29.2</v>
          </cell>
          <cell r="R151">
            <v>26.5</v>
          </cell>
          <cell r="S151">
            <v>66.3</v>
          </cell>
          <cell r="T151">
            <v>38.200000000000003</v>
          </cell>
          <cell r="U151">
            <v>26</v>
          </cell>
          <cell r="V151">
            <v>81.099999999999994</v>
          </cell>
          <cell r="W151">
            <v>30.5</v>
          </cell>
          <cell r="X151">
            <v>54.9</v>
          </cell>
          <cell r="Y151">
            <v>66.2</v>
          </cell>
          <cell r="Z151">
            <v>44</v>
          </cell>
          <cell r="AA151">
            <v>45</v>
          </cell>
          <cell r="AB151">
            <v>21.2</v>
          </cell>
          <cell r="AC151">
            <v>50.9</v>
          </cell>
          <cell r="AD151">
            <v>44.5</v>
          </cell>
          <cell r="AE151">
            <v>30</v>
          </cell>
          <cell r="AF151">
            <v>23.6</v>
          </cell>
          <cell r="AG151">
            <v>18.7</v>
          </cell>
          <cell r="AH151">
            <v>14.7</v>
          </cell>
          <cell r="AI151">
            <v>37.4</v>
          </cell>
          <cell r="AJ151">
            <v>36.6</v>
          </cell>
          <cell r="AK151">
            <v>35.5</v>
          </cell>
          <cell r="AL151">
            <v>0</v>
          </cell>
          <cell r="AM151">
            <v>15.86</v>
          </cell>
          <cell r="AN151">
            <v>20.440000000000001</v>
          </cell>
          <cell r="AO151">
            <v>43.99</v>
          </cell>
          <cell r="AP151">
            <v>14.56</v>
          </cell>
          <cell r="AQ151">
            <v>12.55</v>
          </cell>
          <cell r="AR151">
            <v>25.89</v>
          </cell>
          <cell r="AS151">
            <v>55.17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</row>
        <row r="152">
          <cell r="B152">
            <v>30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44</v>
          </cell>
          <cell r="O152">
            <v>48.3</v>
          </cell>
          <cell r="P152">
            <v>19.3</v>
          </cell>
          <cell r="Q152">
            <v>24.3</v>
          </cell>
          <cell r="R152">
            <v>38.4</v>
          </cell>
          <cell r="S152">
            <v>47.8</v>
          </cell>
          <cell r="T152">
            <v>31</v>
          </cell>
          <cell r="U152">
            <v>25</v>
          </cell>
          <cell r="V152">
            <v>46.7</v>
          </cell>
          <cell r="W152">
            <v>31.2</v>
          </cell>
          <cell r="X152">
            <v>57</v>
          </cell>
          <cell r="Y152">
            <v>63.3</v>
          </cell>
          <cell r="Z152">
            <v>29.6</v>
          </cell>
          <cell r="AA152">
            <v>37.299999999999997</v>
          </cell>
          <cell r="AB152">
            <v>20.2</v>
          </cell>
          <cell r="AC152">
            <v>38</v>
          </cell>
          <cell r="AD152">
            <v>34.1</v>
          </cell>
          <cell r="AE152">
            <v>40.4</v>
          </cell>
          <cell r="AF152">
            <v>20.6</v>
          </cell>
          <cell r="AG152">
            <v>16.2</v>
          </cell>
          <cell r="AH152">
            <v>13.5</v>
          </cell>
          <cell r="AI152">
            <v>30</v>
          </cell>
          <cell r="AJ152">
            <v>31.1</v>
          </cell>
          <cell r="AK152">
            <v>47.5</v>
          </cell>
          <cell r="AL152">
            <v>0</v>
          </cell>
          <cell r="AM152">
            <v>19.96</v>
          </cell>
          <cell r="AN152">
            <v>17.350000000000001</v>
          </cell>
          <cell r="AO152">
            <v>29.08</v>
          </cell>
          <cell r="AP152">
            <v>14.86</v>
          </cell>
          <cell r="AQ152">
            <v>12.76</v>
          </cell>
          <cell r="AR152">
            <v>21.95</v>
          </cell>
          <cell r="AS152">
            <v>69.16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</row>
        <row r="153">
          <cell r="B153">
            <v>31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36</v>
          </cell>
          <cell r="O153">
            <v>30.3</v>
          </cell>
          <cell r="P153">
            <v>20.8</v>
          </cell>
          <cell r="Q153">
            <v>38</v>
          </cell>
          <cell r="R153">
            <v>50.7</v>
          </cell>
          <cell r="S153">
            <v>25.8</v>
          </cell>
          <cell r="T153">
            <v>28.7</v>
          </cell>
          <cell r="U153">
            <v>23</v>
          </cell>
          <cell r="V153">
            <v>38.299999999999997</v>
          </cell>
          <cell r="W153">
            <v>29.1</v>
          </cell>
          <cell r="X153">
            <v>53.9</v>
          </cell>
          <cell r="Y153">
            <v>52.9</v>
          </cell>
          <cell r="Z153">
            <v>21.1</v>
          </cell>
          <cell r="AA153">
            <v>32.9</v>
          </cell>
          <cell r="AB153">
            <v>19.399999999999999</v>
          </cell>
          <cell r="AC153">
            <v>34</v>
          </cell>
          <cell r="AD153">
            <v>30.4</v>
          </cell>
          <cell r="AE153">
            <v>36.299999999999997</v>
          </cell>
          <cell r="AF153">
            <v>19.5</v>
          </cell>
          <cell r="AG153">
            <v>15.6</v>
          </cell>
          <cell r="AH153">
            <v>13.1</v>
          </cell>
          <cell r="AI153">
            <v>59.3</v>
          </cell>
          <cell r="AJ153">
            <v>34.9</v>
          </cell>
          <cell r="AK153">
            <v>48.2</v>
          </cell>
          <cell r="AL153">
            <v>0</v>
          </cell>
          <cell r="AM153">
            <v>23.01</v>
          </cell>
          <cell r="AN153">
            <v>18.170000000000002</v>
          </cell>
          <cell r="AO153">
            <v>24.7</v>
          </cell>
          <cell r="AP153">
            <v>16.96</v>
          </cell>
          <cell r="AQ153">
            <v>14.27</v>
          </cell>
          <cell r="AR153">
            <v>23.56</v>
          </cell>
          <cell r="AS153">
            <v>55.17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B154">
            <v>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31.3</v>
          </cell>
          <cell r="O154">
            <v>28.1</v>
          </cell>
          <cell r="P154">
            <v>18.5</v>
          </cell>
          <cell r="Q154">
            <v>27.9</v>
          </cell>
          <cell r="R154">
            <v>48.7</v>
          </cell>
          <cell r="S154">
            <v>26.4</v>
          </cell>
          <cell r="T154">
            <v>29.1</v>
          </cell>
          <cell r="U154">
            <v>56.8</v>
          </cell>
          <cell r="V154">
            <v>45.8</v>
          </cell>
          <cell r="W154">
            <v>42.2</v>
          </cell>
          <cell r="X154">
            <v>51.9</v>
          </cell>
          <cell r="Y154">
            <v>46.3</v>
          </cell>
          <cell r="Z154">
            <v>18</v>
          </cell>
          <cell r="AA154">
            <v>50.6</v>
          </cell>
          <cell r="AB154">
            <v>22</v>
          </cell>
          <cell r="AC154">
            <v>51.5</v>
          </cell>
          <cell r="AD154">
            <v>27.4</v>
          </cell>
          <cell r="AE154">
            <v>40.1</v>
          </cell>
          <cell r="AF154">
            <v>19.600000000000001</v>
          </cell>
          <cell r="AG154">
            <v>16.600000000000001</v>
          </cell>
          <cell r="AH154">
            <v>13.3</v>
          </cell>
          <cell r="AI154">
            <v>34.9</v>
          </cell>
          <cell r="AJ154">
            <v>31.1</v>
          </cell>
          <cell r="AK154">
            <v>39.4</v>
          </cell>
          <cell r="AL154">
            <v>0</v>
          </cell>
          <cell r="AM154">
            <v>21.95</v>
          </cell>
          <cell r="AN154">
            <v>20.440000000000001</v>
          </cell>
          <cell r="AO154">
            <v>18.600000000000001</v>
          </cell>
          <cell r="AP154">
            <v>14.56</v>
          </cell>
          <cell r="AQ154">
            <v>12.55</v>
          </cell>
          <cell r="AR154">
            <v>38.799999999999997</v>
          </cell>
          <cell r="AS154">
            <v>45.36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</row>
        <row r="155">
          <cell r="B155">
            <v>2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30.3</v>
          </cell>
          <cell r="O155">
            <v>26</v>
          </cell>
          <cell r="P155">
            <v>17</v>
          </cell>
          <cell r="Q155">
            <v>24</v>
          </cell>
          <cell r="R155">
            <v>49.1</v>
          </cell>
          <cell r="S155">
            <v>24.2</v>
          </cell>
          <cell r="T155">
            <v>33.1</v>
          </cell>
          <cell r="U155">
            <v>50.4</v>
          </cell>
          <cell r="V155">
            <v>40.700000000000003</v>
          </cell>
          <cell r="W155">
            <v>59.6</v>
          </cell>
          <cell r="X155">
            <v>47.9</v>
          </cell>
          <cell r="Y155">
            <v>41</v>
          </cell>
          <cell r="Z155">
            <v>17.5</v>
          </cell>
          <cell r="AA155">
            <v>33</v>
          </cell>
          <cell r="AB155">
            <v>42.1</v>
          </cell>
          <cell r="AC155">
            <v>35.5</v>
          </cell>
          <cell r="AD155">
            <v>25.6</v>
          </cell>
          <cell r="AE155">
            <v>34.799999999999997</v>
          </cell>
          <cell r="AF155">
            <v>20</v>
          </cell>
          <cell r="AG155">
            <v>18.7</v>
          </cell>
          <cell r="AH155">
            <v>12.6</v>
          </cell>
          <cell r="AI155">
            <v>43.2</v>
          </cell>
          <cell r="AJ155">
            <v>28.5</v>
          </cell>
          <cell r="AK155">
            <v>39.799999999999997</v>
          </cell>
          <cell r="AL155">
            <v>0</v>
          </cell>
          <cell r="AM155">
            <v>21.43</v>
          </cell>
          <cell r="AN155">
            <v>16.21</v>
          </cell>
          <cell r="AO155">
            <v>16.96</v>
          </cell>
          <cell r="AP155">
            <v>14.86</v>
          </cell>
          <cell r="AQ155">
            <v>12.76</v>
          </cell>
          <cell r="AR155">
            <v>38.799999999999997</v>
          </cell>
          <cell r="AS155">
            <v>78.48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</row>
        <row r="156">
          <cell r="B156">
            <v>3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26</v>
          </cell>
          <cell r="O156">
            <v>24</v>
          </cell>
          <cell r="P156">
            <v>23.8</v>
          </cell>
          <cell r="Q156">
            <v>27.5</v>
          </cell>
          <cell r="R156">
            <v>37.200000000000003</v>
          </cell>
          <cell r="S156">
            <v>23</v>
          </cell>
          <cell r="T156">
            <v>27.4</v>
          </cell>
          <cell r="U156">
            <v>40.200000000000003</v>
          </cell>
          <cell r="V156">
            <v>36</v>
          </cell>
          <cell r="W156">
            <v>37.1</v>
          </cell>
          <cell r="X156">
            <v>41.8</v>
          </cell>
          <cell r="Y156">
            <v>36.200000000000003</v>
          </cell>
          <cell r="Z156">
            <v>19.3</v>
          </cell>
          <cell r="AA156">
            <v>45.9</v>
          </cell>
          <cell r="AB156">
            <v>26.2</v>
          </cell>
          <cell r="AC156">
            <v>43.8</v>
          </cell>
          <cell r="AD156">
            <v>31</v>
          </cell>
          <cell r="AE156">
            <v>31.4</v>
          </cell>
          <cell r="AF156">
            <v>41.6</v>
          </cell>
          <cell r="AG156">
            <v>15.3</v>
          </cell>
          <cell r="AH156">
            <v>17.399999999999999</v>
          </cell>
          <cell r="AI156">
            <v>40.5</v>
          </cell>
          <cell r="AJ156">
            <v>28</v>
          </cell>
          <cell r="AK156">
            <v>36.200000000000003</v>
          </cell>
          <cell r="AL156">
            <v>0</v>
          </cell>
          <cell r="AM156">
            <v>16.96</v>
          </cell>
          <cell r="AN156">
            <v>15.86</v>
          </cell>
          <cell r="AO156">
            <v>20.93</v>
          </cell>
          <cell r="AP156">
            <v>14.56</v>
          </cell>
          <cell r="AQ156">
            <v>12.55</v>
          </cell>
          <cell r="AR156">
            <v>25.29</v>
          </cell>
          <cell r="AS156">
            <v>50.11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</row>
        <row r="157">
          <cell r="B157">
            <v>4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24</v>
          </cell>
          <cell r="O157">
            <v>22.1</v>
          </cell>
          <cell r="P157">
            <v>17.899999999999999</v>
          </cell>
          <cell r="Q157">
            <v>22.3</v>
          </cell>
          <cell r="R157">
            <v>31.2</v>
          </cell>
          <cell r="S157">
            <v>22.6</v>
          </cell>
          <cell r="T157">
            <v>25.8</v>
          </cell>
          <cell r="U157">
            <v>33.9</v>
          </cell>
          <cell r="V157">
            <v>41.9</v>
          </cell>
          <cell r="W157">
            <v>32.6</v>
          </cell>
          <cell r="X157">
            <v>37.4</v>
          </cell>
          <cell r="Y157">
            <v>33.299999999999997</v>
          </cell>
          <cell r="Z157">
            <v>19.3</v>
          </cell>
          <cell r="AA157">
            <v>46.8</v>
          </cell>
          <cell r="AB157">
            <v>29.7</v>
          </cell>
          <cell r="AC157">
            <v>40.799999999999997</v>
          </cell>
          <cell r="AD157">
            <v>68.900000000000006</v>
          </cell>
          <cell r="AE157">
            <v>29.5</v>
          </cell>
          <cell r="AF157">
            <v>21.5</v>
          </cell>
          <cell r="AG157">
            <v>15</v>
          </cell>
          <cell r="AH157">
            <v>13.3</v>
          </cell>
          <cell r="AI157">
            <v>32.799999999999997</v>
          </cell>
          <cell r="AJ157">
            <v>24.8</v>
          </cell>
          <cell r="AK157">
            <v>37.200000000000003</v>
          </cell>
          <cell r="AL157">
            <v>0</v>
          </cell>
          <cell r="AM157">
            <v>15.18</v>
          </cell>
          <cell r="AN157">
            <v>16.579999999999998</v>
          </cell>
          <cell r="AO157">
            <v>15.86</v>
          </cell>
          <cell r="AP157">
            <v>14.86</v>
          </cell>
          <cell r="AQ157">
            <v>12.76</v>
          </cell>
          <cell r="AR157">
            <v>24.7</v>
          </cell>
          <cell r="AS157">
            <v>47.7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</row>
        <row r="158">
          <cell r="B158">
            <v>5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22.1</v>
          </cell>
          <cell r="O158">
            <v>21.5</v>
          </cell>
          <cell r="P158">
            <v>38.6</v>
          </cell>
          <cell r="Q158">
            <v>22.1</v>
          </cell>
          <cell r="R158">
            <v>26.5</v>
          </cell>
          <cell r="S158">
            <v>22.3</v>
          </cell>
          <cell r="T158">
            <v>23.7</v>
          </cell>
          <cell r="U158">
            <v>27</v>
          </cell>
          <cell r="V158">
            <v>41.9</v>
          </cell>
          <cell r="W158">
            <v>29.5</v>
          </cell>
          <cell r="X158">
            <v>33.299999999999997</v>
          </cell>
          <cell r="Y158">
            <v>30.5</v>
          </cell>
          <cell r="Z158">
            <v>64.3</v>
          </cell>
          <cell r="AA158">
            <v>37.299999999999997</v>
          </cell>
          <cell r="AB158">
            <v>24.5</v>
          </cell>
          <cell r="AC158">
            <v>35.1</v>
          </cell>
          <cell r="AD158">
            <v>36</v>
          </cell>
          <cell r="AE158">
            <v>27.8</v>
          </cell>
          <cell r="AF158">
            <v>19.2</v>
          </cell>
          <cell r="AG158">
            <v>14.2</v>
          </cell>
          <cell r="AH158">
            <v>21</v>
          </cell>
          <cell r="AI158">
            <v>23.2</v>
          </cell>
          <cell r="AJ158">
            <v>24.2</v>
          </cell>
          <cell r="AK158">
            <v>31.1</v>
          </cell>
          <cell r="AL158">
            <v>0</v>
          </cell>
          <cell r="AM158">
            <v>15.18</v>
          </cell>
          <cell r="AN158">
            <v>15.86</v>
          </cell>
          <cell r="AO158">
            <v>15.18</v>
          </cell>
          <cell r="AP158">
            <v>14.86</v>
          </cell>
          <cell r="AQ158">
            <v>12.76</v>
          </cell>
          <cell r="AR158">
            <v>38.799999999999997</v>
          </cell>
          <cell r="AS158">
            <v>78.48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</row>
        <row r="159">
          <cell r="B159">
            <v>6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50.7</v>
          </cell>
          <cell r="O159">
            <v>20.8</v>
          </cell>
          <cell r="P159">
            <v>23</v>
          </cell>
          <cell r="Q159">
            <v>21.2</v>
          </cell>
          <cell r="R159">
            <v>26.7</v>
          </cell>
          <cell r="S159">
            <v>22.9</v>
          </cell>
          <cell r="T159">
            <v>25.7</v>
          </cell>
          <cell r="U159">
            <v>26</v>
          </cell>
          <cell r="V159">
            <v>45.8</v>
          </cell>
          <cell r="W159">
            <v>27.6</v>
          </cell>
          <cell r="X159">
            <v>30.7</v>
          </cell>
          <cell r="Y159">
            <v>29.3</v>
          </cell>
          <cell r="Z159">
            <v>25</v>
          </cell>
          <cell r="AA159">
            <v>27.4</v>
          </cell>
          <cell r="AB159">
            <v>60</v>
          </cell>
          <cell r="AC159">
            <v>38</v>
          </cell>
          <cell r="AD159">
            <v>31.7</v>
          </cell>
          <cell r="AE159">
            <v>26.8</v>
          </cell>
          <cell r="AF159">
            <v>18.899999999999999</v>
          </cell>
          <cell r="AG159">
            <v>14.2</v>
          </cell>
          <cell r="AH159">
            <v>16.100000000000001</v>
          </cell>
          <cell r="AI159">
            <v>27.8</v>
          </cell>
          <cell r="AJ159">
            <v>22.4</v>
          </cell>
          <cell r="AK159">
            <v>29.8</v>
          </cell>
          <cell r="AL159">
            <v>0</v>
          </cell>
          <cell r="AM159">
            <v>13.71</v>
          </cell>
          <cell r="AN159">
            <v>15.86</v>
          </cell>
          <cell r="AO159">
            <v>13.71</v>
          </cell>
          <cell r="AP159">
            <v>14.86</v>
          </cell>
          <cell r="AQ159">
            <v>12.76</v>
          </cell>
          <cell r="AR159">
            <v>23.56</v>
          </cell>
          <cell r="AS159">
            <v>52.6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</row>
        <row r="160">
          <cell r="B160">
            <v>7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44</v>
          </cell>
          <cell r="O160">
            <v>20.8</v>
          </cell>
          <cell r="P160">
            <v>33.700000000000003</v>
          </cell>
          <cell r="Q160">
            <v>20.6</v>
          </cell>
          <cell r="R160">
            <v>38.4</v>
          </cell>
          <cell r="S160">
            <v>22.1</v>
          </cell>
          <cell r="T160">
            <v>35.200000000000003</v>
          </cell>
          <cell r="U160">
            <v>31.4</v>
          </cell>
          <cell r="V160">
            <v>44.8</v>
          </cell>
          <cell r="W160">
            <v>26.4</v>
          </cell>
          <cell r="X160">
            <v>28.9</v>
          </cell>
          <cell r="Y160">
            <v>26.8</v>
          </cell>
          <cell r="Z160">
            <v>21.7</v>
          </cell>
          <cell r="AA160">
            <v>73</v>
          </cell>
          <cell r="AB160">
            <v>46.6</v>
          </cell>
          <cell r="AC160">
            <v>28.6</v>
          </cell>
          <cell r="AD160">
            <v>29.5</v>
          </cell>
          <cell r="AE160">
            <v>26.2</v>
          </cell>
          <cell r="AF160">
            <v>55.6</v>
          </cell>
          <cell r="AG160">
            <v>13.4</v>
          </cell>
          <cell r="AH160">
            <v>14.8</v>
          </cell>
          <cell r="AI160">
            <v>24.6</v>
          </cell>
          <cell r="AJ160">
            <v>21.7</v>
          </cell>
          <cell r="AK160">
            <v>29.5</v>
          </cell>
          <cell r="AL160">
            <v>0</v>
          </cell>
          <cell r="AM160">
            <v>18.600000000000001</v>
          </cell>
          <cell r="AN160">
            <v>15.86</v>
          </cell>
          <cell r="AO160">
            <v>13.98</v>
          </cell>
          <cell r="AP160">
            <v>16.96</v>
          </cell>
          <cell r="AQ160">
            <v>14.27</v>
          </cell>
          <cell r="AR160">
            <v>21.95</v>
          </cell>
          <cell r="AS160">
            <v>69.16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</row>
        <row r="161">
          <cell r="B161">
            <v>8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28.1</v>
          </cell>
          <cell r="O161">
            <v>20.3</v>
          </cell>
          <cell r="P161">
            <v>21.1</v>
          </cell>
          <cell r="Q161">
            <v>20.3</v>
          </cell>
          <cell r="R161">
            <v>31.7</v>
          </cell>
          <cell r="S161">
            <v>20.9</v>
          </cell>
          <cell r="T161">
            <v>77.8</v>
          </cell>
          <cell r="U161">
            <v>33.9</v>
          </cell>
          <cell r="V161">
            <v>46.7</v>
          </cell>
          <cell r="W161">
            <v>24.2</v>
          </cell>
          <cell r="X161">
            <v>27</v>
          </cell>
          <cell r="Y161">
            <v>25.5</v>
          </cell>
          <cell r="Z161">
            <v>29.9</v>
          </cell>
          <cell r="AA161">
            <v>59.7</v>
          </cell>
          <cell r="AB161">
            <v>34.799999999999997</v>
          </cell>
          <cell r="AC161">
            <v>29.2</v>
          </cell>
          <cell r="AD161">
            <v>27</v>
          </cell>
          <cell r="AE161">
            <v>25.3</v>
          </cell>
          <cell r="AF161">
            <v>24.5</v>
          </cell>
          <cell r="AG161">
            <v>13.1</v>
          </cell>
          <cell r="AH161">
            <v>13.2</v>
          </cell>
          <cell r="AI161">
            <v>23.8</v>
          </cell>
          <cell r="AJ161">
            <v>21.2</v>
          </cell>
          <cell r="AK161">
            <v>23.2</v>
          </cell>
          <cell r="AL161">
            <v>0</v>
          </cell>
          <cell r="AM161">
            <v>24.13</v>
          </cell>
          <cell r="AN161">
            <v>32.57</v>
          </cell>
          <cell r="AO161">
            <v>13.21</v>
          </cell>
          <cell r="AP161">
            <v>36.380000000000003</v>
          </cell>
          <cell r="AQ161">
            <v>30.44</v>
          </cell>
          <cell r="AR161">
            <v>21.43</v>
          </cell>
          <cell r="AS161">
            <v>43.1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</row>
        <row r="162">
          <cell r="B162">
            <v>9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24</v>
          </cell>
          <cell r="O162">
            <v>32.6</v>
          </cell>
          <cell r="P162">
            <v>18.899999999999999</v>
          </cell>
          <cell r="Q162">
            <v>19.3</v>
          </cell>
          <cell r="R162">
            <v>24.6</v>
          </cell>
          <cell r="S162">
            <v>19.5</v>
          </cell>
          <cell r="T162">
            <v>35.799999999999997</v>
          </cell>
          <cell r="U162">
            <v>31.4</v>
          </cell>
          <cell r="V162">
            <v>42</v>
          </cell>
          <cell r="W162">
            <v>23.1</v>
          </cell>
          <cell r="X162">
            <v>40.9</v>
          </cell>
          <cell r="Y162">
            <v>23.9</v>
          </cell>
          <cell r="Z162">
            <v>24.1</v>
          </cell>
          <cell r="AA162">
            <v>57.7</v>
          </cell>
          <cell r="AB162">
            <v>30.7</v>
          </cell>
          <cell r="AC162">
            <v>61.6</v>
          </cell>
          <cell r="AD162">
            <v>24.2</v>
          </cell>
          <cell r="AE162">
            <v>24.6</v>
          </cell>
          <cell r="AF162">
            <v>22.8</v>
          </cell>
          <cell r="AG162">
            <v>12.6</v>
          </cell>
          <cell r="AH162">
            <v>12.9</v>
          </cell>
          <cell r="AI162">
            <v>30.3</v>
          </cell>
          <cell r="AJ162">
            <v>20.3</v>
          </cell>
          <cell r="AK162">
            <v>24.2</v>
          </cell>
          <cell r="AL162">
            <v>0</v>
          </cell>
          <cell r="AM162">
            <v>17.75</v>
          </cell>
          <cell r="AN162">
            <v>17.350000000000001</v>
          </cell>
          <cell r="AO162">
            <v>12.98</v>
          </cell>
          <cell r="AP162">
            <v>24.7</v>
          </cell>
          <cell r="AQ162">
            <v>20.440000000000001</v>
          </cell>
          <cell r="AR162">
            <v>20.440000000000001</v>
          </cell>
          <cell r="AS162">
            <v>126.84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</row>
        <row r="163">
          <cell r="B163">
            <v>10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22.1</v>
          </cell>
          <cell r="O163">
            <v>26</v>
          </cell>
          <cell r="P163">
            <v>23</v>
          </cell>
          <cell r="Q163">
            <v>19.7</v>
          </cell>
          <cell r="R163">
            <v>19.100000000000001</v>
          </cell>
          <cell r="S163">
            <v>19.5</v>
          </cell>
          <cell r="T163">
            <v>31.6</v>
          </cell>
          <cell r="U163">
            <v>29.2</v>
          </cell>
          <cell r="V163">
            <v>46.4</v>
          </cell>
          <cell r="W163">
            <v>39.5</v>
          </cell>
          <cell r="X163">
            <v>28.8</v>
          </cell>
          <cell r="Y163">
            <v>46.7</v>
          </cell>
          <cell r="Z163">
            <v>19.2</v>
          </cell>
          <cell r="AA163">
            <v>51.9</v>
          </cell>
          <cell r="AB163">
            <v>28.7</v>
          </cell>
          <cell r="AC163">
            <v>35.5</v>
          </cell>
          <cell r="AD163">
            <v>19</v>
          </cell>
          <cell r="AE163">
            <v>24</v>
          </cell>
          <cell r="AF163">
            <v>31.5</v>
          </cell>
          <cell r="AG163">
            <v>20.3</v>
          </cell>
          <cell r="AH163">
            <v>12.6</v>
          </cell>
          <cell r="AI163">
            <v>35.4</v>
          </cell>
          <cell r="AJ163">
            <v>20</v>
          </cell>
          <cell r="AK163">
            <v>22.9</v>
          </cell>
          <cell r="AL163">
            <v>0</v>
          </cell>
          <cell r="AM163">
            <v>21.43</v>
          </cell>
          <cell r="AN163">
            <v>19.96</v>
          </cell>
          <cell r="AO163">
            <v>13.21</v>
          </cell>
          <cell r="AP163">
            <v>30.44</v>
          </cell>
          <cell r="AQ163">
            <v>25.29</v>
          </cell>
          <cell r="AR163">
            <v>20.440000000000001</v>
          </cell>
          <cell r="AS163">
            <v>62.21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</row>
        <row r="164">
          <cell r="B164">
            <v>11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22.1</v>
          </cell>
          <cell r="O164">
            <v>38.4</v>
          </cell>
          <cell r="P164">
            <v>19.5</v>
          </cell>
          <cell r="Q164">
            <v>19.2</v>
          </cell>
          <cell r="R164">
            <v>18.5</v>
          </cell>
          <cell r="S164">
            <v>19.3</v>
          </cell>
          <cell r="T164">
            <v>31.8</v>
          </cell>
          <cell r="U164">
            <v>29.2</v>
          </cell>
          <cell r="V164">
            <v>38.5</v>
          </cell>
          <cell r="W164">
            <v>24.5</v>
          </cell>
          <cell r="X164">
            <v>59.2</v>
          </cell>
          <cell r="Y164">
            <v>55.1</v>
          </cell>
          <cell r="Z164">
            <v>25.5</v>
          </cell>
          <cell r="AA164">
            <v>38.1</v>
          </cell>
          <cell r="AB164">
            <v>26.8</v>
          </cell>
          <cell r="AC164">
            <v>34.4</v>
          </cell>
          <cell r="AD164">
            <v>16.2</v>
          </cell>
          <cell r="AE164">
            <v>23.7</v>
          </cell>
          <cell r="AF164">
            <v>65.5</v>
          </cell>
          <cell r="AG164">
            <v>15.5</v>
          </cell>
          <cell r="AH164">
            <v>12.4</v>
          </cell>
          <cell r="AI164">
            <v>23.2</v>
          </cell>
          <cell r="AJ164">
            <v>18.7</v>
          </cell>
          <cell r="AK164">
            <v>21.9</v>
          </cell>
          <cell r="AL164">
            <v>0</v>
          </cell>
          <cell r="AM164">
            <v>29.08</v>
          </cell>
          <cell r="AN164">
            <v>24.13</v>
          </cell>
          <cell r="AO164">
            <v>12.36</v>
          </cell>
          <cell r="AP164">
            <v>50.6</v>
          </cell>
          <cell r="AQ164">
            <v>43.1</v>
          </cell>
          <cell r="AR164">
            <v>20.440000000000001</v>
          </cell>
          <cell r="AS164">
            <v>53.62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</row>
        <row r="165">
          <cell r="B165">
            <v>12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22.1</v>
          </cell>
          <cell r="O165">
            <v>52.6</v>
          </cell>
          <cell r="P165">
            <v>24.7</v>
          </cell>
          <cell r="Q165">
            <v>18.5</v>
          </cell>
          <cell r="R165">
            <v>17.8</v>
          </cell>
          <cell r="S165">
            <v>18.899999999999999</v>
          </cell>
          <cell r="T165">
            <v>33.700000000000003</v>
          </cell>
          <cell r="U165">
            <v>25</v>
          </cell>
          <cell r="V165">
            <v>37.799999999999997</v>
          </cell>
          <cell r="W165">
            <v>24.3</v>
          </cell>
          <cell r="X165">
            <v>36</v>
          </cell>
          <cell r="Y165">
            <v>43.2</v>
          </cell>
          <cell r="Z165">
            <v>22.5</v>
          </cell>
          <cell r="AA165">
            <v>34.799999999999997</v>
          </cell>
          <cell r="AB165">
            <v>21.5</v>
          </cell>
          <cell r="AC165">
            <v>31.9</v>
          </cell>
          <cell r="AD165">
            <v>14.6</v>
          </cell>
          <cell r="AE165">
            <v>23.8</v>
          </cell>
          <cell r="AF165">
            <v>52</v>
          </cell>
          <cell r="AG165">
            <v>13.3</v>
          </cell>
          <cell r="AH165">
            <v>12</v>
          </cell>
          <cell r="AI165">
            <v>21.7</v>
          </cell>
          <cell r="AJ165">
            <v>18.7</v>
          </cell>
          <cell r="AK165">
            <v>20.7</v>
          </cell>
          <cell r="AL165">
            <v>0</v>
          </cell>
          <cell r="AM165">
            <v>32.57</v>
          </cell>
          <cell r="AN165">
            <v>19.04</v>
          </cell>
          <cell r="AO165">
            <v>12</v>
          </cell>
          <cell r="AP165">
            <v>57.82</v>
          </cell>
          <cell r="AQ165">
            <v>49.62</v>
          </cell>
          <cell r="AR165">
            <v>19.489999999999998</v>
          </cell>
          <cell r="AS165">
            <v>55.17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</row>
        <row r="166">
          <cell r="B166">
            <v>13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44.8</v>
          </cell>
          <cell r="O166">
            <v>27</v>
          </cell>
          <cell r="P166">
            <v>25.5</v>
          </cell>
          <cell r="Q166">
            <v>20.8</v>
          </cell>
          <cell r="R166">
            <v>17.8</v>
          </cell>
          <cell r="S166">
            <v>19.100000000000001</v>
          </cell>
          <cell r="T166">
            <v>48</v>
          </cell>
          <cell r="U166">
            <v>26</v>
          </cell>
          <cell r="V166">
            <v>33.6</v>
          </cell>
          <cell r="W166">
            <v>33.9</v>
          </cell>
          <cell r="X166">
            <v>32.6</v>
          </cell>
          <cell r="Y166">
            <v>28.6</v>
          </cell>
          <cell r="Z166">
            <v>19.600000000000001</v>
          </cell>
          <cell r="AA166">
            <v>35.5</v>
          </cell>
          <cell r="AB166">
            <v>21.2</v>
          </cell>
          <cell r="AC166">
            <v>27.7</v>
          </cell>
          <cell r="AD166">
            <v>37.4</v>
          </cell>
          <cell r="AE166">
            <v>28.1</v>
          </cell>
          <cell r="AF166">
            <v>28.5</v>
          </cell>
          <cell r="AG166">
            <v>13.9</v>
          </cell>
          <cell r="AH166">
            <v>10</v>
          </cell>
          <cell r="AI166">
            <v>20.7</v>
          </cell>
          <cell r="AJ166">
            <v>18.3</v>
          </cell>
          <cell r="AK166">
            <v>24.6</v>
          </cell>
          <cell r="AL166">
            <v>0</v>
          </cell>
          <cell r="AM166">
            <v>28.42</v>
          </cell>
          <cell r="AN166">
            <v>16.579999999999998</v>
          </cell>
          <cell r="AO166">
            <v>11.85</v>
          </cell>
          <cell r="AP166">
            <v>53.62</v>
          </cell>
          <cell r="AQ166">
            <v>45.82</v>
          </cell>
          <cell r="AR166">
            <v>19.04</v>
          </cell>
          <cell r="AS166">
            <v>43.1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</row>
        <row r="167">
          <cell r="B167">
            <v>14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22.1</v>
          </cell>
          <cell r="O167">
            <v>30.3</v>
          </cell>
          <cell r="P167">
            <v>20.100000000000001</v>
          </cell>
          <cell r="Q167">
            <v>20.5</v>
          </cell>
          <cell r="R167">
            <v>19.8</v>
          </cell>
          <cell r="S167">
            <v>18.8</v>
          </cell>
          <cell r="T167">
            <v>56.1</v>
          </cell>
          <cell r="U167">
            <v>29.2</v>
          </cell>
          <cell r="V167">
            <v>31.7</v>
          </cell>
          <cell r="W167">
            <v>24.8</v>
          </cell>
          <cell r="X167">
            <v>30.7</v>
          </cell>
          <cell r="Y167">
            <v>35.6</v>
          </cell>
          <cell r="Z167">
            <v>18.399999999999999</v>
          </cell>
          <cell r="AA167">
            <v>50.2</v>
          </cell>
          <cell r="AB167">
            <v>21</v>
          </cell>
          <cell r="AC167">
            <v>26.1</v>
          </cell>
          <cell r="AD167">
            <v>34.700000000000003</v>
          </cell>
          <cell r="AE167">
            <v>31.4</v>
          </cell>
          <cell r="AF167">
            <v>23.9</v>
          </cell>
          <cell r="AG167">
            <v>51.9</v>
          </cell>
          <cell r="AH167">
            <v>9.8000000000000007</v>
          </cell>
          <cell r="AI167">
            <v>19.399999999999999</v>
          </cell>
          <cell r="AJ167">
            <v>16.899999999999999</v>
          </cell>
          <cell r="AK167">
            <v>21.2</v>
          </cell>
          <cell r="AL167">
            <v>0</v>
          </cell>
          <cell r="AM167">
            <v>18.600000000000001</v>
          </cell>
          <cell r="AN167">
            <v>16.21</v>
          </cell>
          <cell r="AO167">
            <v>11.7</v>
          </cell>
          <cell r="AP167">
            <v>30.44</v>
          </cell>
          <cell r="AQ167">
            <v>25.29</v>
          </cell>
          <cell r="AR167">
            <v>18.600000000000001</v>
          </cell>
          <cell r="AS167">
            <v>32.94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</row>
        <row r="168">
          <cell r="B168">
            <v>15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23</v>
          </cell>
          <cell r="O168">
            <v>28.2</v>
          </cell>
          <cell r="P168">
            <v>18.5</v>
          </cell>
          <cell r="Q168">
            <v>21.4</v>
          </cell>
          <cell r="R168">
            <v>18.3</v>
          </cell>
          <cell r="S168">
            <v>18.600000000000001</v>
          </cell>
          <cell r="T168">
            <v>40.9</v>
          </cell>
          <cell r="U168">
            <v>16.600000000000001</v>
          </cell>
          <cell r="V168">
            <v>29.5</v>
          </cell>
          <cell r="W168">
            <v>22.5</v>
          </cell>
          <cell r="X168">
            <v>25.9</v>
          </cell>
          <cell r="Y168">
            <v>22.1</v>
          </cell>
          <cell r="Z168">
            <v>17.899999999999999</v>
          </cell>
          <cell r="AA168">
            <v>30.5</v>
          </cell>
          <cell r="AB168">
            <v>19.899999999999999</v>
          </cell>
          <cell r="AC168">
            <v>25.2</v>
          </cell>
          <cell r="AD168">
            <v>30.3</v>
          </cell>
          <cell r="AE168">
            <v>27.7</v>
          </cell>
          <cell r="AF168">
            <v>21.7</v>
          </cell>
          <cell r="AG168">
            <v>31.3</v>
          </cell>
          <cell r="AH168">
            <v>11.1</v>
          </cell>
          <cell r="AI168">
            <v>18.3</v>
          </cell>
          <cell r="AJ168">
            <v>16.7</v>
          </cell>
          <cell r="AK168">
            <v>19.600000000000001</v>
          </cell>
          <cell r="AL168">
            <v>0</v>
          </cell>
          <cell r="AM168">
            <v>17.350000000000001</v>
          </cell>
          <cell r="AN168">
            <v>16.21</v>
          </cell>
          <cell r="AO168">
            <v>11.56</v>
          </cell>
          <cell r="AP168">
            <v>31.14</v>
          </cell>
          <cell r="AQ168">
            <v>25.89</v>
          </cell>
          <cell r="AR168">
            <v>11.02</v>
          </cell>
          <cell r="AS168">
            <v>38.799999999999997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</row>
        <row r="169">
          <cell r="B169">
            <v>16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19.399999999999999</v>
          </cell>
          <cell r="O169">
            <v>26.4</v>
          </cell>
          <cell r="P169">
            <v>29.9</v>
          </cell>
          <cell r="Q169">
            <v>18</v>
          </cell>
          <cell r="R169">
            <v>17.5</v>
          </cell>
          <cell r="S169">
            <v>18.399999999999999</v>
          </cell>
          <cell r="T169">
            <v>35.5</v>
          </cell>
          <cell r="U169">
            <v>50</v>
          </cell>
          <cell r="V169">
            <v>27.6</v>
          </cell>
          <cell r="W169">
            <v>21.4</v>
          </cell>
          <cell r="X169">
            <v>22.5</v>
          </cell>
          <cell r="Y169">
            <v>18.899999999999999</v>
          </cell>
          <cell r="Z169">
            <v>17</v>
          </cell>
          <cell r="AA169">
            <v>26.8</v>
          </cell>
          <cell r="AB169">
            <v>19.7</v>
          </cell>
          <cell r="AC169">
            <v>23.6</v>
          </cell>
          <cell r="AD169">
            <v>16</v>
          </cell>
          <cell r="AE169">
            <v>33.200000000000003</v>
          </cell>
          <cell r="AF169">
            <v>19.5</v>
          </cell>
          <cell r="AG169">
            <v>73</v>
          </cell>
          <cell r="AH169">
            <v>31.7</v>
          </cell>
          <cell r="AI169">
            <v>17.8</v>
          </cell>
          <cell r="AJ169">
            <v>16.7</v>
          </cell>
          <cell r="AK169">
            <v>18.899999999999999</v>
          </cell>
          <cell r="AL169">
            <v>0</v>
          </cell>
          <cell r="AM169">
            <v>15.51</v>
          </cell>
          <cell r="AN169">
            <v>16.21</v>
          </cell>
          <cell r="AO169">
            <v>11.56</v>
          </cell>
          <cell r="AP169">
            <v>23.56</v>
          </cell>
          <cell r="AQ169">
            <v>19.489999999999998</v>
          </cell>
          <cell r="AR169">
            <v>21.95</v>
          </cell>
          <cell r="AS169">
            <v>30.44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</row>
        <row r="170">
          <cell r="B170">
            <v>17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17.600000000000001</v>
          </cell>
          <cell r="O170">
            <v>24</v>
          </cell>
          <cell r="P170">
            <v>21.2</v>
          </cell>
          <cell r="Q170">
            <v>28.9</v>
          </cell>
          <cell r="R170">
            <v>18</v>
          </cell>
          <cell r="S170">
            <v>18.100000000000001</v>
          </cell>
          <cell r="T170">
            <v>32.299999999999997</v>
          </cell>
          <cell r="U170">
            <v>25.1</v>
          </cell>
          <cell r="V170">
            <v>26.7</v>
          </cell>
          <cell r="W170">
            <v>20.2</v>
          </cell>
          <cell r="X170">
            <v>22</v>
          </cell>
          <cell r="Y170">
            <v>17.3</v>
          </cell>
          <cell r="Z170">
            <v>16.7</v>
          </cell>
          <cell r="AA170">
            <v>25</v>
          </cell>
          <cell r="AB170">
            <v>18.899999999999999</v>
          </cell>
          <cell r="AC170">
            <v>22.5</v>
          </cell>
          <cell r="AD170">
            <v>15</v>
          </cell>
          <cell r="AE170">
            <v>31.4</v>
          </cell>
          <cell r="AF170">
            <v>17.399999999999999</v>
          </cell>
          <cell r="AG170">
            <v>31.3</v>
          </cell>
          <cell r="AH170">
            <v>18.7</v>
          </cell>
          <cell r="AI170">
            <v>16.7</v>
          </cell>
          <cell r="AJ170">
            <v>16.3</v>
          </cell>
          <cell r="AK170">
            <v>18.7</v>
          </cell>
          <cell r="AL170">
            <v>0</v>
          </cell>
          <cell r="AM170">
            <v>14.86</v>
          </cell>
          <cell r="AN170">
            <v>16.21</v>
          </cell>
          <cell r="AO170">
            <v>11.56</v>
          </cell>
          <cell r="AP170">
            <v>20.440000000000001</v>
          </cell>
          <cell r="AQ170">
            <v>16.96</v>
          </cell>
          <cell r="AR170">
            <v>19.04</v>
          </cell>
          <cell r="AS170">
            <v>27.77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</row>
        <row r="171">
          <cell r="B171">
            <v>18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17.600000000000001</v>
          </cell>
          <cell r="O171">
            <v>23</v>
          </cell>
          <cell r="P171">
            <v>23.8</v>
          </cell>
          <cell r="Q171">
            <v>34.4</v>
          </cell>
          <cell r="R171">
            <v>16.899999999999999</v>
          </cell>
          <cell r="S171">
            <v>17.2</v>
          </cell>
          <cell r="T171">
            <v>29.8</v>
          </cell>
          <cell r="U171">
            <v>33.299999999999997</v>
          </cell>
          <cell r="V171">
            <v>24.8</v>
          </cell>
          <cell r="W171">
            <v>19.899999999999999</v>
          </cell>
          <cell r="X171">
            <v>24.8</v>
          </cell>
          <cell r="Y171">
            <v>16.399999999999999</v>
          </cell>
          <cell r="Z171">
            <v>20</v>
          </cell>
          <cell r="AA171">
            <v>25</v>
          </cell>
          <cell r="AB171">
            <v>17.8</v>
          </cell>
          <cell r="AC171">
            <v>21.4</v>
          </cell>
          <cell r="AD171">
            <v>14.6</v>
          </cell>
          <cell r="AE171">
            <v>28.3</v>
          </cell>
          <cell r="AF171">
            <v>16.5</v>
          </cell>
          <cell r="AG171">
            <v>18.7</v>
          </cell>
          <cell r="AH171">
            <v>19</v>
          </cell>
          <cell r="AI171">
            <v>15.9</v>
          </cell>
          <cell r="AJ171">
            <v>15.5</v>
          </cell>
          <cell r="AK171">
            <v>20.3</v>
          </cell>
          <cell r="AL171">
            <v>0</v>
          </cell>
          <cell r="AM171">
            <v>14.56</v>
          </cell>
          <cell r="AN171">
            <v>16.21</v>
          </cell>
          <cell r="AO171">
            <v>11.33</v>
          </cell>
          <cell r="AP171">
            <v>19.489999999999998</v>
          </cell>
          <cell r="AQ171">
            <v>16.21</v>
          </cell>
          <cell r="AR171">
            <v>18.170000000000002</v>
          </cell>
          <cell r="AS171">
            <v>25.89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</row>
        <row r="172">
          <cell r="B172">
            <v>19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31.3</v>
          </cell>
          <cell r="O172">
            <v>22.1</v>
          </cell>
          <cell r="P172">
            <v>29.5</v>
          </cell>
          <cell r="Q172">
            <v>19.3</v>
          </cell>
          <cell r="R172">
            <v>16.399999999999999</v>
          </cell>
          <cell r="S172">
            <v>16.3</v>
          </cell>
          <cell r="T172">
            <v>28.2</v>
          </cell>
          <cell r="U172">
            <v>51.8</v>
          </cell>
          <cell r="V172">
            <v>23.6</v>
          </cell>
          <cell r="W172">
            <v>19.3</v>
          </cell>
          <cell r="X172">
            <v>24.2</v>
          </cell>
          <cell r="Y172">
            <v>15.9</v>
          </cell>
          <cell r="Z172">
            <v>16.7</v>
          </cell>
          <cell r="AA172">
            <v>69</v>
          </cell>
          <cell r="AB172">
            <v>17.3</v>
          </cell>
          <cell r="AC172">
            <v>19.7</v>
          </cell>
          <cell r="AD172">
            <v>14.6</v>
          </cell>
          <cell r="AE172">
            <v>29.5</v>
          </cell>
          <cell r="AF172">
            <v>20.100000000000001</v>
          </cell>
          <cell r="AG172">
            <v>16.5</v>
          </cell>
          <cell r="AH172">
            <v>15.8</v>
          </cell>
          <cell r="AI172">
            <v>19.399999999999999</v>
          </cell>
          <cell r="AJ172">
            <v>15.5</v>
          </cell>
          <cell r="AK172">
            <v>18.899999999999999</v>
          </cell>
          <cell r="AL172">
            <v>0</v>
          </cell>
          <cell r="AM172">
            <v>13.98</v>
          </cell>
          <cell r="AN172">
            <v>18.170000000000002</v>
          </cell>
          <cell r="AO172">
            <v>11.24</v>
          </cell>
          <cell r="AP172">
            <v>17.75</v>
          </cell>
          <cell r="AQ172">
            <v>14.86</v>
          </cell>
          <cell r="AR172">
            <v>16.96</v>
          </cell>
          <cell r="AS172">
            <v>24.13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</row>
        <row r="173">
          <cell r="B173">
            <v>20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29.3</v>
          </cell>
          <cell r="O173">
            <v>20.3</v>
          </cell>
          <cell r="P173">
            <v>20.3</v>
          </cell>
          <cell r="Q173">
            <v>18.899999999999999</v>
          </cell>
          <cell r="R173">
            <v>16.5</v>
          </cell>
          <cell r="S173">
            <v>16</v>
          </cell>
          <cell r="T173">
            <v>27.4</v>
          </cell>
          <cell r="U173">
            <v>24.2</v>
          </cell>
          <cell r="V173">
            <v>22.5</v>
          </cell>
          <cell r="W173">
            <v>32.9</v>
          </cell>
          <cell r="X173">
            <v>22.5</v>
          </cell>
          <cell r="Y173">
            <v>32.700000000000003</v>
          </cell>
          <cell r="Z173">
            <v>16.7</v>
          </cell>
          <cell r="AA173">
            <v>39.9</v>
          </cell>
          <cell r="AB173">
            <v>16.100000000000001</v>
          </cell>
          <cell r="AC173">
            <v>18.7</v>
          </cell>
          <cell r="AD173">
            <v>14.6</v>
          </cell>
          <cell r="AE173">
            <v>27.4</v>
          </cell>
          <cell r="AF173">
            <v>25.1</v>
          </cell>
          <cell r="AG173">
            <v>13.6</v>
          </cell>
          <cell r="AH173">
            <v>14.8</v>
          </cell>
          <cell r="AI173">
            <v>25.8</v>
          </cell>
          <cell r="AJ173">
            <v>15.5</v>
          </cell>
          <cell r="AK173">
            <v>14.7</v>
          </cell>
          <cell r="AL173">
            <v>0</v>
          </cell>
          <cell r="AM173">
            <v>27.77</v>
          </cell>
          <cell r="AN173">
            <v>16.21</v>
          </cell>
          <cell r="AO173">
            <v>11.24</v>
          </cell>
          <cell r="AP173">
            <v>29.08</v>
          </cell>
          <cell r="AQ173">
            <v>24.13</v>
          </cell>
          <cell r="AR173">
            <v>14.86</v>
          </cell>
          <cell r="AS173">
            <v>21.69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</row>
        <row r="174">
          <cell r="B174">
            <v>21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19.399999999999999</v>
          </cell>
          <cell r="O174">
            <v>31.7</v>
          </cell>
          <cell r="P174">
            <v>19.600000000000001</v>
          </cell>
          <cell r="Q174">
            <v>19.100000000000001</v>
          </cell>
          <cell r="R174">
            <v>13.6</v>
          </cell>
          <cell r="S174">
            <v>16.3</v>
          </cell>
          <cell r="T174">
            <v>27.6</v>
          </cell>
          <cell r="U174">
            <v>22.4</v>
          </cell>
          <cell r="V174">
            <v>21.4</v>
          </cell>
          <cell r="W174">
            <v>22</v>
          </cell>
          <cell r="X174">
            <v>20.9</v>
          </cell>
          <cell r="Y174">
            <v>25.1</v>
          </cell>
          <cell r="Z174">
            <v>15.4</v>
          </cell>
          <cell r="AA174">
            <v>30.5</v>
          </cell>
          <cell r="AB174">
            <v>15.7</v>
          </cell>
          <cell r="AC174">
            <v>18</v>
          </cell>
          <cell r="AD174">
            <v>14.6</v>
          </cell>
          <cell r="AE174">
            <v>25.9</v>
          </cell>
          <cell r="AF174">
            <v>20.3</v>
          </cell>
          <cell r="AG174">
            <v>13.2</v>
          </cell>
          <cell r="AH174">
            <v>16.100000000000001</v>
          </cell>
          <cell r="AI174">
            <v>16.100000000000001</v>
          </cell>
          <cell r="AJ174">
            <v>14.5</v>
          </cell>
          <cell r="AK174">
            <v>20.9</v>
          </cell>
          <cell r="AL174">
            <v>0</v>
          </cell>
          <cell r="AM174">
            <v>16.579999999999998</v>
          </cell>
          <cell r="AN174">
            <v>16.21</v>
          </cell>
          <cell r="AO174">
            <v>11.24</v>
          </cell>
          <cell r="AP174">
            <v>21.95</v>
          </cell>
          <cell r="AQ174">
            <v>18.170000000000002</v>
          </cell>
          <cell r="AR174">
            <v>17.75</v>
          </cell>
          <cell r="AS174">
            <v>21.69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</row>
        <row r="175">
          <cell r="B175">
            <v>22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29.3</v>
          </cell>
          <cell r="O175">
            <v>22.1</v>
          </cell>
          <cell r="P175">
            <v>28.2</v>
          </cell>
          <cell r="Q175">
            <v>18.100000000000001</v>
          </cell>
          <cell r="R175">
            <v>47.5</v>
          </cell>
          <cell r="S175">
            <v>15.7</v>
          </cell>
          <cell r="T175">
            <v>23.5</v>
          </cell>
          <cell r="U175">
            <v>19.5</v>
          </cell>
          <cell r="V175">
            <v>20.399999999999999</v>
          </cell>
          <cell r="W175">
            <v>20.399999999999999</v>
          </cell>
          <cell r="X175">
            <v>19</v>
          </cell>
          <cell r="Y175">
            <v>22.6</v>
          </cell>
          <cell r="Z175">
            <v>15.9</v>
          </cell>
          <cell r="AA175">
            <v>27.1</v>
          </cell>
          <cell r="AB175">
            <v>15.5</v>
          </cell>
          <cell r="AC175">
            <v>17.7</v>
          </cell>
          <cell r="AD175">
            <v>14.2</v>
          </cell>
          <cell r="AE175">
            <v>24.8</v>
          </cell>
          <cell r="AF175">
            <v>18.399999999999999</v>
          </cell>
          <cell r="AG175">
            <v>14.3</v>
          </cell>
          <cell r="AH175">
            <v>15</v>
          </cell>
          <cell r="AI175">
            <v>15.3</v>
          </cell>
          <cell r="AJ175">
            <v>14.5</v>
          </cell>
          <cell r="AK175">
            <v>34.6</v>
          </cell>
          <cell r="AL175">
            <v>0</v>
          </cell>
          <cell r="AM175">
            <v>20.440000000000001</v>
          </cell>
          <cell r="AN175">
            <v>16.21</v>
          </cell>
          <cell r="AO175">
            <v>11.44</v>
          </cell>
          <cell r="AP175">
            <v>19.489999999999998</v>
          </cell>
          <cell r="AQ175">
            <v>16.21</v>
          </cell>
          <cell r="AR175">
            <v>17.350000000000001</v>
          </cell>
          <cell r="AS175">
            <v>20.93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</row>
        <row r="176">
          <cell r="B176">
            <v>23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23</v>
          </cell>
          <cell r="O176">
            <v>20.8</v>
          </cell>
          <cell r="P176">
            <v>42.9</v>
          </cell>
          <cell r="Q176">
            <v>17.7</v>
          </cell>
          <cell r="R176">
            <v>23.1</v>
          </cell>
          <cell r="S176">
            <v>15.2</v>
          </cell>
          <cell r="T176">
            <v>21.9</v>
          </cell>
          <cell r="U176">
            <v>18.5</v>
          </cell>
          <cell r="V176">
            <v>19.5</v>
          </cell>
          <cell r="W176">
            <v>19.2</v>
          </cell>
          <cell r="X176">
            <v>19</v>
          </cell>
          <cell r="Y176">
            <v>18.600000000000001</v>
          </cell>
          <cell r="Z176">
            <v>14.7</v>
          </cell>
          <cell r="AA176">
            <v>24.1</v>
          </cell>
          <cell r="AB176">
            <v>15.7</v>
          </cell>
          <cell r="AC176">
            <v>17.399999999999999</v>
          </cell>
          <cell r="AD176">
            <v>33.200000000000003</v>
          </cell>
          <cell r="AE176">
            <v>30.7</v>
          </cell>
          <cell r="AF176">
            <v>29.1</v>
          </cell>
          <cell r="AG176">
            <v>13.5</v>
          </cell>
          <cell r="AH176">
            <v>34.1</v>
          </cell>
          <cell r="AI176">
            <v>19.2</v>
          </cell>
          <cell r="AJ176">
            <v>14.3</v>
          </cell>
          <cell r="AK176">
            <v>23.5</v>
          </cell>
          <cell r="AL176">
            <v>0</v>
          </cell>
          <cell r="AM176">
            <v>15.86</v>
          </cell>
          <cell r="AN176">
            <v>16.21</v>
          </cell>
          <cell r="AO176">
            <v>11.15</v>
          </cell>
          <cell r="AP176">
            <v>17.75</v>
          </cell>
          <cell r="AQ176">
            <v>14.86</v>
          </cell>
          <cell r="AR176">
            <v>16.579999999999998</v>
          </cell>
          <cell r="AS176">
            <v>20.2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</row>
        <row r="177">
          <cell r="B177">
            <v>24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19.399999999999999</v>
          </cell>
          <cell r="O177">
            <v>18.5</v>
          </cell>
          <cell r="P177">
            <v>41.9</v>
          </cell>
          <cell r="Q177">
            <v>24.1</v>
          </cell>
          <cell r="R177">
            <v>27.1</v>
          </cell>
          <cell r="S177">
            <v>13.3</v>
          </cell>
          <cell r="T177">
            <v>20.9</v>
          </cell>
          <cell r="U177">
            <v>31.7</v>
          </cell>
          <cell r="V177">
            <v>18.5</v>
          </cell>
          <cell r="W177">
            <v>19</v>
          </cell>
          <cell r="X177">
            <v>19</v>
          </cell>
          <cell r="Y177">
            <v>18.100000000000001</v>
          </cell>
          <cell r="Z177">
            <v>14.5</v>
          </cell>
          <cell r="AA177">
            <v>25.9</v>
          </cell>
          <cell r="AB177">
            <v>14.8</v>
          </cell>
          <cell r="AC177">
            <v>31.1</v>
          </cell>
          <cell r="AD177">
            <v>18.3</v>
          </cell>
          <cell r="AE177">
            <v>45.7</v>
          </cell>
          <cell r="AF177">
            <v>23.8</v>
          </cell>
          <cell r="AG177">
            <v>13.9</v>
          </cell>
          <cell r="AH177">
            <v>17.600000000000001</v>
          </cell>
          <cell r="AI177">
            <v>17.600000000000001</v>
          </cell>
          <cell r="AJ177">
            <v>14.1</v>
          </cell>
          <cell r="AK177">
            <v>20.2</v>
          </cell>
          <cell r="AL177">
            <v>21.95</v>
          </cell>
          <cell r="AM177">
            <v>13.21</v>
          </cell>
          <cell r="AN177">
            <v>16.21</v>
          </cell>
          <cell r="AO177">
            <v>12.17</v>
          </cell>
          <cell r="AP177">
            <v>16.96</v>
          </cell>
          <cell r="AQ177">
            <v>14.27</v>
          </cell>
          <cell r="AR177">
            <v>15.86</v>
          </cell>
          <cell r="AS177">
            <v>19.04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</row>
        <row r="178">
          <cell r="B178">
            <v>25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19.399999999999999</v>
          </cell>
          <cell r="O178">
            <v>17.3</v>
          </cell>
          <cell r="P178">
            <v>30.3</v>
          </cell>
          <cell r="Q178">
            <v>24.4</v>
          </cell>
          <cell r="R178">
            <v>22.1</v>
          </cell>
          <cell r="S178">
            <v>13.3</v>
          </cell>
          <cell r="T178">
            <v>20.5</v>
          </cell>
          <cell r="U178">
            <v>19.899999999999999</v>
          </cell>
          <cell r="V178">
            <v>23.8</v>
          </cell>
          <cell r="W178">
            <v>24.7</v>
          </cell>
          <cell r="X178">
            <v>18</v>
          </cell>
          <cell r="Y178">
            <v>17.600000000000001</v>
          </cell>
          <cell r="Z178">
            <v>13.7</v>
          </cell>
          <cell r="AA178">
            <v>19.8</v>
          </cell>
          <cell r="AB178">
            <v>15</v>
          </cell>
          <cell r="AC178">
            <v>17.899999999999999</v>
          </cell>
          <cell r="AD178">
            <v>15.8</v>
          </cell>
          <cell r="AE178">
            <v>44.9</v>
          </cell>
          <cell r="AF178">
            <v>38.9</v>
          </cell>
          <cell r="AG178">
            <v>13.4</v>
          </cell>
          <cell r="AH178">
            <v>17.5</v>
          </cell>
          <cell r="AI178">
            <v>14.2</v>
          </cell>
          <cell r="AJ178">
            <v>13.9</v>
          </cell>
          <cell r="AK178">
            <v>29.7</v>
          </cell>
          <cell r="AL178">
            <v>21.95</v>
          </cell>
          <cell r="AM178">
            <v>12.98</v>
          </cell>
          <cell r="AN178">
            <v>16.21</v>
          </cell>
          <cell r="AO178">
            <v>13.71</v>
          </cell>
          <cell r="AP178">
            <v>15.86</v>
          </cell>
          <cell r="AQ178">
            <v>13.46</v>
          </cell>
          <cell r="AR178">
            <v>15.86</v>
          </cell>
          <cell r="AS178">
            <v>17.350000000000001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</row>
        <row r="179">
          <cell r="B179">
            <v>26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17.600000000000001</v>
          </cell>
          <cell r="O179">
            <v>21</v>
          </cell>
          <cell r="P179">
            <v>25.5</v>
          </cell>
          <cell r="Q179">
            <v>35.700000000000003</v>
          </cell>
          <cell r="R179">
            <v>19.100000000000001</v>
          </cell>
          <cell r="S179">
            <v>20.5</v>
          </cell>
          <cell r="T179">
            <v>18.899999999999999</v>
          </cell>
          <cell r="U179">
            <v>17.5</v>
          </cell>
          <cell r="V179">
            <v>17.5</v>
          </cell>
          <cell r="W179">
            <v>35.299999999999997</v>
          </cell>
          <cell r="X179">
            <v>17.5</v>
          </cell>
          <cell r="Y179">
            <v>17.3</v>
          </cell>
          <cell r="Z179">
            <v>14.9</v>
          </cell>
          <cell r="AA179">
            <v>27.1</v>
          </cell>
          <cell r="AB179">
            <v>14.2</v>
          </cell>
          <cell r="AC179">
            <v>17</v>
          </cell>
          <cell r="AD179">
            <v>14.5</v>
          </cell>
          <cell r="AE179">
            <v>37.4</v>
          </cell>
          <cell r="AF179">
            <v>23.9</v>
          </cell>
          <cell r="AG179">
            <v>13.1</v>
          </cell>
          <cell r="AH179">
            <v>17.899999999999999</v>
          </cell>
          <cell r="AI179">
            <v>13.5</v>
          </cell>
          <cell r="AJ179">
            <v>13.3</v>
          </cell>
          <cell r="AK179">
            <v>41.5</v>
          </cell>
          <cell r="AL179">
            <v>21.95</v>
          </cell>
          <cell r="AM179">
            <v>19.04</v>
          </cell>
          <cell r="AN179">
            <v>15.86</v>
          </cell>
          <cell r="AO179">
            <v>13.46</v>
          </cell>
          <cell r="AP179">
            <v>30.44</v>
          </cell>
          <cell r="AQ179">
            <v>25.29</v>
          </cell>
          <cell r="AR179">
            <v>15.86</v>
          </cell>
          <cell r="AS179">
            <v>17.350000000000001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</row>
        <row r="180">
          <cell r="B180">
            <v>27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16</v>
          </cell>
          <cell r="O180">
            <v>18.5</v>
          </cell>
          <cell r="P180">
            <v>22.6</v>
          </cell>
          <cell r="Q180">
            <v>20.3</v>
          </cell>
          <cell r="R180">
            <v>16.899999999999999</v>
          </cell>
          <cell r="S180">
            <v>13.3</v>
          </cell>
          <cell r="T180">
            <v>18.100000000000001</v>
          </cell>
          <cell r="U180">
            <v>16.600000000000001</v>
          </cell>
          <cell r="V180">
            <v>16.600000000000001</v>
          </cell>
          <cell r="W180">
            <v>20.2</v>
          </cell>
          <cell r="X180">
            <v>17.5</v>
          </cell>
          <cell r="Y180">
            <v>22.1</v>
          </cell>
          <cell r="Z180">
            <v>13.5</v>
          </cell>
          <cell r="AA180">
            <v>26.8</v>
          </cell>
          <cell r="AB180">
            <v>13.9</v>
          </cell>
          <cell r="AC180">
            <v>16.2</v>
          </cell>
          <cell r="AD180">
            <v>13.9</v>
          </cell>
          <cell r="AE180">
            <v>34.700000000000003</v>
          </cell>
          <cell r="AF180">
            <v>22.3</v>
          </cell>
          <cell r="AG180">
            <v>12.8</v>
          </cell>
          <cell r="AH180">
            <v>59.4</v>
          </cell>
          <cell r="AI180">
            <v>16.899999999999999</v>
          </cell>
          <cell r="AJ180">
            <v>14.7</v>
          </cell>
          <cell r="AK180">
            <v>21.9</v>
          </cell>
          <cell r="AL180">
            <v>20.93</v>
          </cell>
          <cell r="AM180">
            <v>17.350000000000001</v>
          </cell>
          <cell r="AN180">
            <v>11.85</v>
          </cell>
          <cell r="AO180">
            <v>13.46</v>
          </cell>
          <cell r="AP180">
            <v>27.77</v>
          </cell>
          <cell r="AQ180">
            <v>23.01</v>
          </cell>
          <cell r="AR180">
            <v>15.51</v>
          </cell>
          <cell r="AS180">
            <v>17.350000000000001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</row>
        <row r="181">
          <cell r="B181">
            <v>28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19.399999999999999</v>
          </cell>
          <cell r="O181">
            <v>16.5</v>
          </cell>
          <cell r="P181">
            <v>20.100000000000001</v>
          </cell>
          <cell r="Q181">
            <v>19.100000000000001</v>
          </cell>
          <cell r="R181">
            <v>13.9</v>
          </cell>
          <cell r="S181">
            <v>12.2</v>
          </cell>
          <cell r="T181">
            <v>17.399999999999999</v>
          </cell>
          <cell r="U181">
            <v>16.8</v>
          </cell>
          <cell r="V181">
            <v>18.600000000000001</v>
          </cell>
          <cell r="W181">
            <v>19.2</v>
          </cell>
          <cell r="X181">
            <v>17.100000000000001</v>
          </cell>
          <cell r="Y181">
            <v>15.5</v>
          </cell>
          <cell r="Z181">
            <v>11.7</v>
          </cell>
          <cell r="AA181">
            <v>24.1</v>
          </cell>
          <cell r="AB181">
            <v>13.7</v>
          </cell>
          <cell r="AC181">
            <v>15.7</v>
          </cell>
          <cell r="AD181">
            <v>13.5</v>
          </cell>
          <cell r="AE181">
            <v>43.4</v>
          </cell>
          <cell r="AF181">
            <v>49</v>
          </cell>
          <cell r="AG181">
            <v>12.6</v>
          </cell>
          <cell r="AH181">
            <v>31.7</v>
          </cell>
          <cell r="AI181">
            <v>14.1</v>
          </cell>
          <cell r="AJ181">
            <v>20.3</v>
          </cell>
          <cell r="AK181">
            <v>18.5</v>
          </cell>
          <cell r="AL181">
            <v>19.489999999999998</v>
          </cell>
          <cell r="AM181">
            <v>29.08</v>
          </cell>
          <cell r="AN181">
            <v>11.7</v>
          </cell>
          <cell r="AO181">
            <v>13.46</v>
          </cell>
          <cell r="AP181">
            <v>30.44</v>
          </cell>
          <cell r="AQ181">
            <v>25.29</v>
          </cell>
          <cell r="AR181">
            <v>15.51</v>
          </cell>
          <cell r="AS181">
            <v>17.350000000000001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</row>
        <row r="182">
          <cell r="B182">
            <v>29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23</v>
          </cell>
          <cell r="O182">
            <v>15.5</v>
          </cell>
          <cell r="P182">
            <v>33.6</v>
          </cell>
          <cell r="Q182">
            <v>31.4</v>
          </cell>
          <cell r="R182">
            <v>12.3</v>
          </cell>
          <cell r="S182">
            <v>12</v>
          </cell>
          <cell r="T182">
            <v>17</v>
          </cell>
          <cell r="U182">
            <v>19.3</v>
          </cell>
          <cell r="V182">
            <v>16.899999999999999</v>
          </cell>
          <cell r="W182">
            <v>18.3</v>
          </cell>
          <cell r="X182">
            <v>39.299999999999997</v>
          </cell>
          <cell r="Y182">
            <v>15</v>
          </cell>
          <cell r="Z182">
            <v>11.4</v>
          </cell>
          <cell r="AA182">
            <v>60.4</v>
          </cell>
          <cell r="AB182">
            <v>11.7</v>
          </cell>
          <cell r="AC182">
            <v>20.9</v>
          </cell>
          <cell r="AD182">
            <v>13.1</v>
          </cell>
          <cell r="AE182">
            <v>37.9</v>
          </cell>
          <cell r="AF182">
            <v>29.5</v>
          </cell>
          <cell r="AG182">
            <v>12.4</v>
          </cell>
          <cell r="AH182">
            <v>25</v>
          </cell>
          <cell r="AI182">
            <v>13.9</v>
          </cell>
          <cell r="AJ182">
            <v>16</v>
          </cell>
          <cell r="AK182">
            <v>17.600000000000001</v>
          </cell>
          <cell r="AL182">
            <v>46.75</v>
          </cell>
          <cell r="AM182">
            <v>20.440000000000001</v>
          </cell>
          <cell r="AN182">
            <v>11.85</v>
          </cell>
          <cell r="AO182">
            <v>13.21</v>
          </cell>
          <cell r="AP182">
            <v>24.13</v>
          </cell>
          <cell r="AQ182">
            <v>19.96</v>
          </cell>
          <cell r="AR182">
            <v>15.18</v>
          </cell>
          <cell r="AS182">
            <v>17.149999999999999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</row>
        <row r="183">
          <cell r="B183">
            <v>30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19.399999999999999</v>
          </cell>
          <cell r="O183">
            <v>15.2</v>
          </cell>
          <cell r="P183">
            <v>61.7</v>
          </cell>
          <cell r="Q183">
            <v>20.100000000000001</v>
          </cell>
          <cell r="R183">
            <v>38.299999999999997</v>
          </cell>
          <cell r="S183">
            <v>12</v>
          </cell>
          <cell r="T183">
            <v>16.399999999999999</v>
          </cell>
          <cell r="U183">
            <v>23</v>
          </cell>
          <cell r="V183">
            <v>16</v>
          </cell>
          <cell r="W183">
            <v>17.5</v>
          </cell>
          <cell r="X183">
            <v>38.1</v>
          </cell>
          <cell r="Y183">
            <v>14.6</v>
          </cell>
          <cell r="Z183">
            <v>11.7</v>
          </cell>
          <cell r="AA183">
            <v>42.3</v>
          </cell>
          <cell r="AB183">
            <v>11.7</v>
          </cell>
          <cell r="AC183">
            <v>25.9</v>
          </cell>
          <cell r="AD183">
            <v>12.4</v>
          </cell>
          <cell r="AE183">
            <v>34.700000000000003</v>
          </cell>
          <cell r="AF183">
            <v>37.299999999999997</v>
          </cell>
          <cell r="AG183">
            <v>11.6</v>
          </cell>
          <cell r="AH183">
            <v>20.3</v>
          </cell>
          <cell r="AI183">
            <v>12.9</v>
          </cell>
          <cell r="AJ183">
            <v>14.1</v>
          </cell>
          <cell r="AK183">
            <v>16.100000000000001</v>
          </cell>
          <cell r="AL183">
            <v>25.89</v>
          </cell>
          <cell r="AM183">
            <v>25.29</v>
          </cell>
          <cell r="AN183">
            <v>12.55</v>
          </cell>
          <cell r="AO183">
            <v>12.98</v>
          </cell>
          <cell r="AP183">
            <v>32.57</v>
          </cell>
          <cell r="AQ183">
            <v>27.13</v>
          </cell>
          <cell r="AR183">
            <v>14.86</v>
          </cell>
          <cell r="AS183">
            <v>16.96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</row>
        <row r="184">
          <cell r="B184">
            <v>1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23</v>
          </cell>
          <cell r="O184">
            <v>15.5</v>
          </cell>
          <cell r="P184">
            <v>38.200000000000003</v>
          </cell>
          <cell r="Q184">
            <v>17.7</v>
          </cell>
          <cell r="R184">
            <v>26.4</v>
          </cell>
          <cell r="S184">
            <v>11.2</v>
          </cell>
          <cell r="T184">
            <v>50.3</v>
          </cell>
          <cell r="U184">
            <v>39.299999999999997</v>
          </cell>
          <cell r="V184">
            <v>18.100000000000001</v>
          </cell>
          <cell r="W184">
            <v>17.100000000000001</v>
          </cell>
          <cell r="X184">
            <v>25</v>
          </cell>
          <cell r="Y184">
            <v>14.6</v>
          </cell>
          <cell r="Z184">
            <v>11.4</v>
          </cell>
          <cell r="AA184">
            <v>31.5</v>
          </cell>
          <cell r="AB184">
            <v>11.9</v>
          </cell>
          <cell r="AC184">
            <v>26.8</v>
          </cell>
          <cell r="AD184">
            <v>12.2</v>
          </cell>
          <cell r="AE184">
            <v>32</v>
          </cell>
          <cell r="AF184">
            <v>31.5</v>
          </cell>
          <cell r="AG184">
            <v>11.9</v>
          </cell>
          <cell r="AH184">
            <v>23.7</v>
          </cell>
          <cell r="AI184">
            <v>12.5</v>
          </cell>
          <cell r="AJ184">
            <v>13.3</v>
          </cell>
          <cell r="AK184">
            <v>16.7</v>
          </cell>
          <cell r="AL184">
            <v>20.93</v>
          </cell>
          <cell r="AM184">
            <v>15.51</v>
          </cell>
          <cell r="AN184">
            <v>12.17</v>
          </cell>
          <cell r="AO184">
            <v>13.21</v>
          </cell>
          <cell r="AP184">
            <v>28.42</v>
          </cell>
          <cell r="AQ184">
            <v>23.56</v>
          </cell>
          <cell r="AR184">
            <v>14.86</v>
          </cell>
          <cell r="AS184">
            <v>16.579999999999998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</row>
        <row r="185">
          <cell r="B185">
            <v>2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17.600000000000001</v>
          </cell>
          <cell r="O185">
            <v>15.5</v>
          </cell>
          <cell r="P185">
            <v>36</v>
          </cell>
          <cell r="Q185">
            <v>16.600000000000001</v>
          </cell>
          <cell r="R185">
            <v>32</v>
          </cell>
          <cell r="S185">
            <v>11.2</v>
          </cell>
          <cell r="T185">
            <v>21.7</v>
          </cell>
          <cell r="U185">
            <v>56.2</v>
          </cell>
          <cell r="V185">
            <v>18.2</v>
          </cell>
          <cell r="W185">
            <v>17.2</v>
          </cell>
          <cell r="X185">
            <v>40.6</v>
          </cell>
          <cell r="Y185">
            <v>14.6</v>
          </cell>
          <cell r="Z185">
            <v>11.4</v>
          </cell>
          <cell r="AA185">
            <v>60.3</v>
          </cell>
          <cell r="AB185">
            <v>13.3</v>
          </cell>
          <cell r="AC185">
            <v>16.8</v>
          </cell>
          <cell r="AD185">
            <v>14.8</v>
          </cell>
          <cell r="AE185">
            <v>30.3</v>
          </cell>
          <cell r="AF185">
            <v>34.299999999999997</v>
          </cell>
          <cell r="AG185">
            <v>12.5</v>
          </cell>
          <cell r="AH185">
            <v>19.100000000000001</v>
          </cell>
          <cell r="AI185">
            <v>12.1</v>
          </cell>
          <cell r="AJ185">
            <v>11.9</v>
          </cell>
          <cell r="AK185">
            <v>15.3</v>
          </cell>
          <cell r="AL185">
            <v>19.489999999999998</v>
          </cell>
          <cell r="AM185">
            <v>16.21</v>
          </cell>
          <cell r="AN185">
            <v>11.7</v>
          </cell>
          <cell r="AO185">
            <v>12.98</v>
          </cell>
          <cell r="AP185">
            <v>21.95</v>
          </cell>
          <cell r="AQ185">
            <v>18.170000000000002</v>
          </cell>
          <cell r="AR185">
            <v>14.56</v>
          </cell>
          <cell r="AS185">
            <v>16.21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</row>
        <row r="186">
          <cell r="B186">
            <v>3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23</v>
          </cell>
          <cell r="O186">
            <v>14.4</v>
          </cell>
          <cell r="P186">
            <v>27</v>
          </cell>
          <cell r="Q186">
            <v>16</v>
          </cell>
          <cell r="R186">
            <v>30.5</v>
          </cell>
          <cell r="S186">
            <v>11.2</v>
          </cell>
          <cell r="T186">
            <v>18.899999999999999</v>
          </cell>
          <cell r="U186">
            <v>36.5</v>
          </cell>
          <cell r="V186">
            <v>17.5</v>
          </cell>
          <cell r="W186">
            <v>16.600000000000001</v>
          </cell>
          <cell r="X186">
            <v>25.5</v>
          </cell>
          <cell r="Y186">
            <v>14.4</v>
          </cell>
          <cell r="Z186">
            <v>11.4</v>
          </cell>
          <cell r="AA186">
            <v>28.6</v>
          </cell>
          <cell r="AB186">
            <v>11.3</v>
          </cell>
          <cell r="AC186">
            <v>15.7</v>
          </cell>
          <cell r="AD186">
            <v>13.3</v>
          </cell>
          <cell r="AE186">
            <v>29.5</v>
          </cell>
          <cell r="AF186">
            <v>29.1</v>
          </cell>
          <cell r="AG186">
            <v>11.7</v>
          </cell>
          <cell r="AH186">
            <v>15.2</v>
          </cell>
          <cell r="AI186">
            <v>11.9</v>
          </cell>
          <cell r="AJ186">
            <v>22.1</v>
          </cell>
          <cell r="AK186">
            <v>15.1</v>
          </cell>
          <cell r="AL186">
            <v>18.170000000000002</v>
          </cell>
          <cell r="AM186">
            <v>14.27</v>
          </cell>
          <cell r="AN186">
            <v>11.85</v>
          </cell>
          <cell r="AO186">
            <v>12.98</v>
          </cell>
          <cell r="AP186">
            <v>17.350000000000001</v>
          </cell>
          <cell r="AQ186">
            <v>14.56</v>
          </cell>
          <cell r="AR186">
            <v>14.27</v>
          </cell>
          <cell r="AS186">
            <v>16.21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</row>
        <row r="187">
          <cell r="B187">
            <v>4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27</v>
          </cell>
          <cell r="O187">
            <v>14.7</v>
          </cell>
          <cell r="P187">
            <v>24.7</v>
          </cell>
          <cell r="Q187">
            <v>15.2</v>
          </cell>
          <cell r="R187">
            <v>35.4</v>
          </cell>
          <cell r="S187">
            <v>11.2</v>
          </cell>
          <cell r="T187">
            <v>20.100000000000001</v>
          </cell>
          <cell r="U187">
            <v>64.2</v>
          </cell>
          <cell r="V187">
            <v>17.399999999999999</v>
          </cell>
          <cell r="W187">
            <v>16.600000000000001</v>
          </cell>
          <cell r="X187">
            <v>26.2</v>
          </cell>
          <cell r="Y187">
            <v>14.2</v>
          </cell>
          <cell r="Z187">
            <v>11.4</v>
          </cell>
          <cell r="AA187">
            <v>58.6</v>
          </cell>
          <cell r="AB187">
            <v>10.4</v>
          </cell>
          <cell r="AC187">
            <v>15.2</v>
          </cell>
          <cell r="AD187">
            <v>13.3</v>
          </cell>
          <cell r="AE187">
            <v>28.9</v>
          </cell>
          <cell r="AF187">
            <v>26.1</v>
          </cell>
          <cell r="AG187">
            <v>11.6</v>
          </cell>
          <cell r="AH187">
            <v>14</v>
          </cell>
          <cell r="AI187">
            <v>11.4</v>
          </cell>
          <cell r="AJ187">
            <v>11.9</v>
          </cell>
          <cell r="AK187">
            <v>15.1</v>
          </cell>
          <cell r="AL187">
            <v>17.75</v>
          </cell>
          <cell r="AM187">
            <v>13.98</v>
          </cell>
          <cell r="AN187">
            <v>11.7</v>
          </cell>
          <cell r="AO187">
            <v>16.21</v>
          </cell>
          <cell r="AP187">
            <v>17.350000000000001</v>
          </cell>
          <cell r="AQ187">
            <v>14.56</v>
          </cell>
          <cell r="AR187">
            <v>13.98</v>
          </cell>
          <cell r="AS187">
            <v>16.21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</row>
        <row r="188">
          <cell r="B188">
            <v>5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23</v>
          </cell>
          <cell r="O188">
            <v>12.9</v>
          </cell>
          <cell r="P188">
            <v>23.7</v>
          </cell>
          <cell r="Q188">
            <v>14.7</v>
          </cell>
          <cell r="R188">
            <v>69.900000000000006</v>
          </cell>
          <cell r="S188">
            <v>11.2</v>
          </cell>
          <cell r="T188">
            <v>17.600000000000001</v>
          </cell>
          <cell r="U188">
            <v>36</v>
          </cell>
          <cell r="V188">
            <v>16.8</v>
          </cell>
          <cell r="W188">
            <v>15.9</v>
          </cell>
          <cell r="X188">
            <v>23.6</v>
          </cell>
          <cell r="Y188">
            <v>13.9</v>
          </cell>
          <cell r="Z188">
            <v>11.4</v>
          </cell>
          <cell r="AA188">
            <v>80.7</v>
          </cell>
          <cell r="AB188">
            <v>10.1</v>
          </cell>
          <cell r="AC188">
            <v>15.9</v>
          </cell>
          <cell r="AD188">
            <v>14</v>
          </cell>
          <cell r="AE188">
            <v>28.3</v>
          </cell>
          <cell r="AF188">
            <v>23.5</v>
          </cell>
          <cell r="AG188">
            <v>11.4</v>
          </cell>
          <cell r="AH188">
            <v>21.8</v>
          </cell>
          <cell r="AI188">
            <v>11</v>
          </cell>
          <cell r="AJ188">
            <v>22.7</v>
          </cell>
          <cell r="AK188">
            <v>33.6</v>
          </cell>
          <cell r="AL188">
            <v>16.96</v>
          </cell>
          <cell r="AM188">
            <v>12.55</v>
          </cell>
          <cell r="AN188">
            <v>11.44</v>
          </cell>
          <cell r="AO188">
            <v>53.62</v>
          </cell>
          <cell r="AP188">
            <v>17.350000000000001</v>
          </cell>
          <cell r="AQ188">
            <v>14.56</v>
          </cell>
          <cell r="AR188">
            <v>13.98</v>
          </cell>
          <cell r="AS188">
            <v>16.21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</row>
        <row r="189">
          <cell r="B189">
            <v>6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19.399999999999999</v>
          </cell>
          <cell r="O189">
            <v>15.2</v>
          </cell>
          <cell r="P189">
            <v>32.799999999999997</v>
          </cell>
          <cell r="Q189">
            <v>14.4</v>
          </cell>
          <cell r="R189">
            <v>111.9</v>
          </cell>
          <cell r="S189">
            <v>11.2</v>
          </cell>
          <cell r="T189">
            <v>23.8</v>
          </cell>
          <cell r="U189">
            <v>28.9</v>
          </cell>
          <cell r="V189">
            <v>16.5</v>
          </cell>
          <cell r="W189">
            <v>15.7</v>
          </cell>
          <cell r="X189">
            <v>32</v>
          </cell>
          <cell r="Y189">
            <v>13.7</v>
          </cell>
          <cell r="Z189">
            <v>11.4</v>
          </cell>
          <cell r="AA189">
            <v>31.9</v>
          </cell>
          <cell r="AB189">
            <v>12</v>
          </cell>
          <cell r="AC189">
            <v>15.4</v>
          </cell>
          <cell r="AD189">
            <v>12.2</v>
          </cell>
          <cell r="AE189">
            <v>28.3</v>
          </cell>
          <cell r="AF189">
            <v>21.6</v>
          </cell>
          <cell r="AG189">
            <v>11</v>
          </cell>
          <cell r="AH189">
            <v>17.899999999999999</v>
          </cell>
          <cell r="AI189">
            <v>11.7</v>
          </cell>
          <cell r="AJ189">
            <v>17.600000000000001</v>
          </cell>
          <cell r="AK189">
            <v>21.7</v>
          </cell>
          <cell r="AL189">
            <v>32.57</v>
          </cell>
          <cell r="AM189">
            <v>12.36</v>
          </cell>
          <cell r="AN189">
            <v>11.33</v>
          </cell>
          <cell r="AO189">
            <v>18.170000000000002</v>
          </cell>
          <cell r="AP189">
            <v>19.04</v>
          </cell>
          <cell r="AQ189">
            <v>15.86</v>
          </cell>
          <cell r="AR189">
            <v>13.46</v>
          </cell>
          <cell r="AS189">
            <v>24.7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</row>
        <row r="190">
          <cell r="B190">
            <v>7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23</v>
          </cell>
          <cell r="O190">
            <v>41.6</v>
          </cell>
          <cell r="P190">
            <v>22.8</v>
          </cell>
          <cell r="Q190">
            <v>14.2</v>
          </cell>
          <cell r="R190">
            <v>64.599999999999994</v>
          </cell>
          <cell r="S190">
            <v>10.9</v>
          </cell>
          <cell r="T190">
            <v>61.2</v>
          </cell>
          <cell r="U190">
            <v>23.6</v>
          </cell>
          <cell r="V190">
            <v>15</v>
          </cell>
          <cell r="W190">
            <v>15.3</v>
          </cell>
          <cell r="X190">
            <v>27.9</v>
          </cell>
          <cell r="Y190">
            <v>13.5</v>
          </cell>
          <cell r="Z190">
            <v>11.4</v>
          </cell>
          <cell r="AA190">
            <v>37</v>
          </cell>
          <cell r="AB190">
            <v>11.9</v>
          </cell>
          <cell r="AC190">
            <v>14.2</v>
          </cell>
          <cell r="AD190">
            <v>12.4</v>
          </cell>
          <cell r="AE190">
            <v>33.1</v>
          </cell>
          <cell r="AF190">
            <v>20.7</v>
          </cell>
          <cell r="AG190">
            <v>11.4</v>
          </cell>
          <cell r="AH190">
            <v>16.100000000000001</v>
          </cell>
          <cell r="AI190">
            <v>11.4</v>
          </cell>
          <cell r="AJ190">
            <v>13.9</v>
          </cell>
          <cell r="AK190">
            <v>20.7</v>
          </cell>
          <cell r="AL190">
            <v>27.13</v>
          </cell>
          <cell r="AM190">
            <v>11.7</v>
          </cell>
          <cell r="AN190">
            <v>11.24</v>
          </cell>
          <cell r="AO190">
            <v>15.86</v>
          </cell>
          <cell r="AP190">
            <v>16.21</v>
          </cell>
          <cell r="AQ190">
            <v>13.71</v>
          </cell>
          <cell r="AR190">
            <v>13.21</v>
          </cell>
          <cell r="AS190">
            <v>18.38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</row>
        <row r="191">
          <cell r="B191">
            <v>8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19.399999999999999</v>
          </cell>
          <cell r="O191">
            <v>21.2</v>
          </cell>
          <cell r="P191">
            <v>21.4</v>
          </cell>
          <cell r="Q191">
            <v>13.9</v>
          </cell>
          <cell r="R191">
            <v>35.4</v>
          </cell>
          <cell r="S191">
            <v>9.9</v>
          </cell>
          <cell r="T191">
            <v>26.6</v>
          </cell>
          <cell r="U191">
            <v>21.4</v>
          </cell>
          <cell r="V191">
            <v>15</v>
          </cell>
          <cell r="W191">
            <v>15.1</v>
          </cell>
          <cell r="X191">
            <v>25.5</v>
          </cell>
          <cell r="Y191">
            <v>15.5</v>
          </cell>
          <cell r="Z191">
            <v>13.2</v>
          </cell>
          <cell r="AA191">
            <v>34.4</v>
          </cell>
          <cell r="AB191">
            <v>11.1</v>
          </cell>
          <cell r="AC191">
            <v>14.9</v>
          </cell>
          <cell r="AD191">
            <v>12.4</v>
          </cell>
          <cell r="AE191">
            <v>20.9</v>
          </cell>
          <cell r="AF191">
            <v>20</v>
          </cell>
          <cell r="AG191">
            <v>11.3</v>
          </cell>
          <cell r="AH191">
            <v>13.1</v>
          </cell>
          <cell r="AI191">
            <v>10.6</v>
          </cell>
          <cell r="AJ191">
            <v>12.9</v>
          </cell>
          <cell r="AK191">
            <v>16.3</v>
          </cell>
          <cell r="AL191">
            <v>21.95</v>
          </cell>
          <cell r="AM191">
            <v>11.33</v>
          </cell>
          <cell r="AN191">
            <v>11.24</v>
          </cell>
          <cell r="AO191">
            <v>14.86</v>
          </cell>
          <cell r="AP191">
            <v>15.51</v>
          </cell>
          <cell r="AQ191">
            <v>13.21</v>
          </cell>
          <cell r="AR191">
            <v>15.18</v>
          </cell>
          <cell r="AS191">
            <v>16.39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</row>
        <row r="192">
          <cell r="B192">
            <v>9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17.600000000000001</v>
          </cell>
          <cell r="O192">
            <v>16.8</v>
          </cell>
          <cell r="P192">
            <v>20.9</v>
          </cell>
          <cell r="Q192">
            <v>13.4</v>
          </cell>
          <cell r="R192">
            <v>35.200000000000003</v>
          </cell>
          <cell r="S192">
            <v>9.9</v>
          </cell>
          <cell r="T192">
            <v>23.1</v>
          </cell>
          <cell r="U192">
            <v>19.899999999999999</v>
          </cell>
          <cell r="V192">
            <v>12.7</v>
          </cell>
          <cell r="W192">
            <v>15.7</v>
          </cell>
          <cell r="X192">
            <v>22.5</v>
          </cell>
          <cell r="Y192">
            <v>13.3</v>
          </cell>
          <cell r="Z192">
            <v>14.7</v>
          </cell>
          <cell r="AA192">
            <v>55.1</v>
          </cell>
          <cell r="AB192">
            <v>11.9</v>
          </cell>
          <cell r="AC192">
            <v>14.7</v>
          </cell>
          <cell r="AD192">
            <v>11.9</v>
          </cell>
          <cell r="AE192">
            <v>25.3</v>
          </cell>
          <cell r="AF192">
            <v>19.2</v>
          </cell>
          <cell r="AG192">
            <v>15.8</v>
          </cell>
          <cell r="AH192">
            <v>16.399999999999999</v>
          </cell>
          <cell r="AI192">
            <v>10.4</v>
          </cell>
          <cell r="AJ192">
            <v>34.9</v>
          </cell>
          <cell r="AK192">
            <v>17.100000000000001</v>
          </cell>
          <cell r="AL192">
            <v>48.65</v>
          </cell>
          <cell r="AM192">
            <v>11.24</v>
          </cell>
          <cell r="AN192">
            <v>11.24</v>
          </cell>
          <cell r="AO192">
            <v>15.18</v>
          </cell>
          <cell r="AP192">
            <v>15.18</v>
          </cell>
          <cell r="AQ192">
            <v>12.98</v>
          </cell>
          <cell r="AR192">
            <v>13.46</v>
          </cell>
          <cell r="AS192">
            <v>15.86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</row>
        <row r="193">
          <cell r="B193">
            <v>10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17.600000000000001</v>
          </cell>
          <cell r="O193">
            <v>21.3</v>
          </cell>
          <cell r="P193">
            <v>20.8</v>
          </cell>
          <cell r="Q193">
            <v>13.2</v>
          </cell>
          <cell r="R193">
            <v>28.2</v>
          </cell>
          <cell r="S193">
            <v>9.4</v>
          </cell>
          <cell r="T193">
            <v>21</v>
          </cell>
          <cell r="U193">
            <v>18.5</v>
          </cell>
          <cell r="V193">
            <v>11.2</v>
          </cell>
          <cell r="W193">
            <v>15.7</v>
          </cell>
          <cell r="X193">
            <v>22.9</v>
          </cell>
          <cell r="Y193">
            <v>12.8</v>
          </cell>
          <cell r="Z193">
            <v>25.5</v>
          </cell>
          <cell r="AA193">
            <v>45.1</v>
          </cell>
          <cell r="AB193">
            <v>10.6</v>
          </cell>
          <cell r="AC193">
            <v>15.4</v>
          </cell>
          <cell r="AD193">
            <v>12</v>
          </cell>
          <cell r="AE193">
            <v>23.1</v>
          </cell>
          <cell r="AF193">
            <v>18.600000000000001</v>
          </cell>
          <cell r="AG193">
            <v>12</v>
          </cell>
          <cell r="AH193">
            <v>13.2</v>
          </cell>
          <cell r="AI193">
            <v>10.4</v>
          </cell>
          <cell r="AJ193">
            <v>30.5</v>
          </cell>
          <cell r="AK193">
            <v>16.5</v>
          </cell>
          <cell r="AL193">
            <v>23.56</v>
          </cell>
          <cell r="AM193">
            <v>11.15</v>
          </cell>
          <cell r="AN193">
            <v>11.24</v>
          </cell>
          <cell r="AO193">
            <v>14.56</v>
          </cell>
          <cell r="AP193">
            <v>14.86</v>
          </cell>
          <cell r="AQ193">
            <v>12.76</v>
          </cell>
          <cell r="AR193">
            <v>63.34</v>
          </cell>
          <cell r="AS193">
            <v>15.51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</row>
        <row r="194">
          <cell r="B194">
            <v>11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19.399999999999999</v>
          </cell>
          <cell r="O194">
            <v>15.5</v>
          </cell>
          <cell r="P194">
            <v>19.8</v>
          </cell>
          <cell r="Q194">
            <v>13.1</v>
          </cell>
          <cell r="R194">
            <v>33.4</v>
          </cell>
          <cell r="S194">
            <v>9.4</v>
          </cell>
          <cell r="T194">
            <v>19.100000000000001</v>
          </cell>
          <cell r="U194">
            <v>19.5</v>
          </cell>
          <cell r="V194">
            <v>14.4</v>
          </cell>
          <cell r="W194">
            <v>14.9</v>
          </cell>
          <cell r="X194">
            <v>22.2</v>
          </cell>
          <cell r="Y194">
            <v>12.4</v>
          </cell>
          <cell r="Z194">
            <v>11.5</v>
          </cell>
          <cell r="AA194">
            <v>36.700000000000003</v>
          </cell>
          <cell r="AB194">
            <v>10.6</v>
          </cell>
          <cell r="AC194">
            <v>15.4</v>
          </cell>
          <cell r="AD194">
            <v>11.7</v>
          </cell>
          <cell r="AE194">
            <v>22.5</v>
          </cell>
          <cell r="AF194">
            <v>17.8</v>
          </cell>
          <cell r="AG194">
            <v>11.3</v>
          </cell>
          <cell r="AH194">
            <v>12.6</v>
          </cell>
          <cell r="AI194">
            <v>10.4</v>
          </cell>
          <cell r="AJ194">
            <v>21.7</v>
          </cell>
          <cell r="AK194">
            <v>15.7</v>
          </cell>
          <cell r="AL194">
            <v>19.489999999999998</v>
          </cell>
          <cell r="AM194">
            <v>11.08</v>
          </cell>
          <cell r="AN194">
            <v>11.33</v>
          </cell>
          <cell r="AO194">
            <v>13.71</v>
          </cell>
          <cell r="AP194">
            <v>14.56</v>
          </cell>
          <cell r="AQ194">
            <v>12.55</v>
          </cell>
          <cell r="AR194">
            <v>15.18</v>
          </cell>
          <cell r="AS194">
            <v>16.21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</row>
        <row r="195">
          <cell r="B195">
            <v>12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17.600000000000001</v>
          </cell>
          <cell r="O195">
            <v>14.1</v>
          </cell>
          <cell r="P195">
            <v>19.8</v>
          </cell>
          <cell r="Q195">
            <v>13.1</v>
          </cell>
          <cell r="R195">
            <v>27.1</v>
          </cell>
          <cell r="S195">
            <v>9.4</v>
          </cell>
          <cell r="T195">
            <v>18.2</v>
          </cell>
          <cell r="U195">
            <v>21.4</v>
          </cell>
          <cell r="V195">
            <v>13.6</v>
          </cell>
          <cell r="W195">
            <v>14.5</v>
          </cell>
          <cell r="X195">
            <v>21.7</v>
          </cell>
          <cell r="Y195">
            <v>12.4</v>
          </cell>
          <cell r="Z195">
            <v>17.7</v>
          </cell>
          <cell r="AA195">
            <v>45.4</v>
          </cell>
          <cell r="AB195">
            <v>9.6999999999999993</v>
          </cell>
          <cell r="AC195">
            <v>14.5</v>
          </cell>
          <cell r="AD195">
            <v>11.5</v>
          </cell>
          <cell r="AE195">
            <v>22.2</v>
          </cell>
          <cell r="AF195">
            <v>17.2</v>
          </cell>
          <cell r="AG195">
            <v>11.8</v>
          </cell>
          <cell r="AH195">
            <v>12.5</v>
          </cell>
          <cell r="AI195">
            <v>10.4</v>
          </cell>
          <cell r="AJ195">
            <v>17.399999999999999</v>
          </cell>
          <cell r="AK195">
            <v>15.1</v>
          </cell>
          <cell r="AL195">
            <v>17.75</v>
          </cell>
          <cell r="AM195">
            <v>10.91</v>
          </cell>
          <cell r="AN195">
            <v>11.24</v>
          </cell>
          <cell r="AO195">
            <v>13.71</v>
          </cell>
          <cell r="AP195">
            <v>13.98</v>
          </cell>
          <cell r="AQ195">
            <v>12.17</v>
          </cell>
          <cell r="AR195">
            <v>13.98</v>
          </cell>
          <cell r="AS195">
            <v>16.21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</row>
        <row r="196">
          <cell r="B196">
            <v>13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23</v>
          </cell>
          <cell r="O196">
            <v>14.1</v>
          </cell>
          <cell r="P196">
            <v>19.8</v>
          </cell>
          <cell r="Q196">
            <v>21.2</v>
          </cell>
          <cell r="R196">
            <v>23.7</v>
          </cell>
          <cell r="S196">
            <v>9.4</v>
          </cell>
          <cell r="T196">
            <v>17.399999999999999</v>
          </cell>
          <cell r="U196">
            <v>23.7</v>
          </cell>
          <cell r="V196">
            <v>13.6</v>
          </cell>
          <cell r="W196">
            <v>14.5</v>
          </cell>
          <cell r="X196">
            <v>21.1</v>
          </cell>
          <cell r="Y196">
            <v>12.2</v>
          </cell>
          <cell r="Z196">
            <v>11.4</v>
          </cell>
          <cell r="AA196">
            <v>37</v>
          </cell>
          <cell r="AB196">
            <v>10.199999999999999</v>
          </cell>
          <cell r="AC196">
            <v>14.2</v>
          </cell>
          <cell r="AD196">
            <v>11.3</v>
          </cell>
          <cell r="AE196">
            <v>21.1</v>
          </cell>
          <cell r="AF196">
            <v>16.600000000000001</v>
          </cell>
          <cell r="AG196">
            <v>11.3</v>
          </cell>
          <cell r="AH196">
            <v>12.4</v>
          </cell>
          <cell r="AI196">
            <v>28.8</v>
          </cell>
          <cell r="AJ196">
            <v>15.7</v>
          </cell>
          <cell r="AK196">
            <v>15.1</v>
          </cell>
          <cell r="AL196">
            <v>16.96</v>
          </cell>
          <cell r="AM196">
            <v>11.44</v>
          </cell>
          <cell r="AN196">
            <v>11.02</v>
          </cell>
          <cell r="AO196">
            <v>13.46</v>
          </cell>
          <cell r="AP196">
            <v>13.46</v>
          </cell>
          <cell r="AQ196">
            <v>11.85</v>
          </cell>
          <cell r="AR196">
            <v>13.46</v>
          </cell>
          <cell r="AS196">
            <v>16.21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</row>
        <row r="197">
          <cell r="B197">
            <v>14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19.399999999999999</v>
          </cell>
          <cell r="O197">
            <v>12.1</v>
          </cell>
          <cell r="P197">
            <v>19.5</v>
          </cell>
          <cell r="Q197">
            <v>14</v>
          </cell>
          <cell r="R197">
            <v>71.400000000000006</v>
          </cell>
          <cell r="S197">
            <v>9.4</v>
          </cell>
          <cell r="T197">
            <v>16.5</v>
          </cell>
          <cell r="U197">
            <v>34.799999999999997</v>
          </cell>
          <cell r="V197">
            <v>19.399999999999999</v>
          </cell>
          <cell r="W197">
            <v>14</v>
          </cell>
          <cell r="X197">
            <v>25.9</v>
          </cell>
          <cell r="Y197">
            <v>11.9</v>
          </cell>
          <cell r="Z197">
            <v>11.7</v>
          </cell>
          <cell r="AA197">
            <v>39.799999999999997</v>
          </cell>
          <cell r="AB197">
            <v>9.9</v>
          </cell>
          <cell r="AC197">
            <v>14</v>
          </cell>
          <cell r="AD197">
            <v>12</v>
          </cell>
          <cell r="AE197">
            <v>20.9</v>
          </cell>
          <cell r="AF197">
            <v>15.9</v>
          </cell>
          <cell r="AG197">
            <v>11.2</v>
          </cell>
          <cell r="AH197">
            <v>12.3</v>
          </cell>
          <cell r="AI197">
            <v>13.3</v>
          </cell>
          <cell r="AJ197">
            <v>14.3</v>
          </cell>
          <cell r="AK197">
            <v>14.5</v>
          </cell>
          <cell r="AL197">
            <v>65.63</v>
          </cell>
          <cell r="AM197">
            <v>10.9</v>
          </cell>
          <cell r="AN197">
            <v>11.15</v>
          </cell>
          <cell r="AO197">
            <v>13.21</v>
          </cell>
          <cell r="AP197">
            <v>12.76</v>
          </cell>
          <cell r="AQ197">
            <v>11.44</v>
          </cell>
          <cell r="AR197">
            <v>26.5</v>
          </cell>
          <cell r="AS197">
            <v>16.21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</row>
        <row r="198">
          <cell r="B198">
            <v>15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17.600000000000001</v>
          </cell>
          <cell r="O198">
            <v>14.4</v>
          </cell>
          <cell r="P198">
            <v>18.899999999999999</v>
          </cell>
          <cell r="Q198">
            <v>13.3</v>
          </cell>
          <cell r="R198">
            <v>62</v>
          </cell>
          <cell r="S198">
            <v>9.4</v>
          </cell>
          <cell r="T198">
            <v>18</v>
          </cell>
          <cell r="U198">
            <v>22.1</v>
          </cell>
          <cell r="V198">
            <v>20.2</v>
          </cell>
          <cell r="W198">
            <v>13.6</v>
          </cell>
          <cell r="X198">
            <v>26.7</v>
          </cell>
          <cell r="Y198">
            <v>11.5</v>
          </cell>
          <cell r="Z198">
            <v>11.4</v>
          </cell>
          <cell r="AA198">
            <v>53.7</v>
          </cell>
          <cell r="AB198">
            <v>9.5</v>
          </cell>
          <cell r="AC198">
            <v>13.2</v>
          </cell>
          <cell r="AD198">
            <v>11.3</v>
          </cell>
          <cell r="AE198">
            <v>19.899999999999999</v>
          </cell>
          <cell r="AF198">
            <v>15</v>
          </cell>
          <cell r="AG198">
            <v>17.2</v>
          </cell>
          <cell r="AH198">
            <v>11.8</v>
          </cell>
          <cell r="AI198">
            <v>28.5</v>
          </cell>
          <cell r="AJ198">
            <v>14.3</v>
          </cell>
          <cell r="AK198">
            <v>14.3</v>
          </cell>
          <cell r="AL198">
            <v>29.75</v>
          </cell>
          <cell r="AM198">
            <v>10.91</v>
          </cell>
          <cell r="AN198">
            <v>11.08</v>
          </cell>
          <cell r="AO198">
            <v>13.21</v>
          </cell>
          <cell r="AP198">
            <v>12.55</v>
          </cell>
          <cell r="AQ198">
            <v>11.33</v>
          </cell>
          <cell r="AR198">
            <v>17.350000000000001</v>
          </cell>
          <cell r="AS198">
            <v>16.21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</row>
        <row r="199">
          <cell r="B199">
            <v>16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16</v>
          </cell>
          <cell r="O199">
            <v>11.4</v>
          </cell>
          <cell r="P199">
            <v>19.3</v>
          </cell>
          <cell r="Q199">
            <v>12.7</v>
          </cell>
          <cell r="R199">
            <v>35.1</v>
          </cell>
          <cell r="S199">
            <v>9.4</v>
          </cell>
          <cell r="T199">
            <v>29.5</v>
          </cell>
          <cell r="U199">
            <v>30.3</v>
          </cell>
          <cell r="V199">
            <v>23.6</v>
          </cell>
          <cell r="W199">
            <v>13.8</v>
          </cell>
          <cell r="X199">
            <v>24.2</v>
          </cell>
          <cell r="Y199">
            <v>11.3</v>
          </cell>
          <cell r="Z199">
            <v>11.1</v>
          </cell>
          <cell r="AA199">
            <v>45.9</v>
          </cell>
          <cell r="AB199">
            <v>9.5</v>
          </cell>
          <cell r="AC199">
            <v>16.8</v>
          </cell>
          <cell r="AD199">
            <v>11.3</v>
          </cell>
          <cell r="AE199">
            <v>18.5</v>
          </cell>
          <cell r="AF199">
            <v>14.7</v>
          </cell>
          <cell r="AG199">
            <v>11.1</v>
          </cell>
          <cell r="AH199">
            <v>11.5</v>
          </cell>
          <cell r="AI199">
            <v>15.7</v>
          </cell>
          <cell r="AJ199">
            <v>13.9</v>
          </cell>
          <cell r="AK199">
            <v>13.7</v>
          </cell>
          <cell r="AL199">
            <v>23.01</v>
          </cell>
          <cell r="AM199">
            <v>10.91</v>
          </cell>
          <cell r="AN199">
            <v>11.02</v>
          </cell>
          <cell r="AO199">
            <v>13.21</v>
          </cell>
          <cell r="AP199">
            <v>12.55</v>
          </cell>
          <cell r="AQ199">
            <v>11.33</v>
          </cell>
          <cell r="AR199">
            <v>18.170000000000002</v>
          </cell>
          <cell r="AS199">
            <v>15.86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</row>
        <row r="200">
          <cell r="B200">
            <v>17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17.600000000000001</v>
          </cell>
          <cell r="O200">
            <v>12.1</v>
          </cell>
          <cell r="P200">
            <v>19.3</v>
          </cell>
          <cell r="Q200">
            <v>12.3</v>
          </cell>
          <cell r="R200">
            <v>29.9</v>
          </cell>
          <cell r="S200">
            <v>7.6</v>
          </cell>
          <cell r="T200">
            <v>17.7</v>
          </cell>
          <cell r="U200">
            <v>25.7</v>
          </cell>
          <cell r="V200">
            <v>14.7</v>
          </cell>
          <cell r="W200">
            <v>14</v>
          </cell>
          <cell r="X200">
            <v>24.8</v>
          </cell>
          <cell r="Y200">
            <v>11.3</v>
          </cell>
          <cell r="Z200">
            <v>22.8</v>
          </cell>
          <cell r="AA200">
            <v>37.299999999999997</v>
          </cell>
          <cell r="AB200">
            <v>9.1999999999999993</v>
          </cell>
          <cell r="AC200">
            <v>18.399999999999999</v>
          </cell>
          <cell r="AD200">
            <v>10.8</v>
          </cell>
          <cell r="AE200">
            <v>19</v>
          </cell>
          <cell r="AF200">
            <v>13.6</v>
          </cell>
          <cell r="AG200">
            <v>21.8</v>
          </cell>
          <cell r="AH200">
            <v>11.5</v>
          </cell>
          <cell r="AI200">
            <v>14.1</v>
          </cell>
          <cell r="AJ200">
            <v>13.7</v>
          </cell>
          <cell r="AK200">
            <v>13.3</v>
          </cell>
          <cell r="AL200">
            <v>21.43</v>
          </cell>
          <cell r="AM200">
            <v>10.94</v>
          </cell>
          <cell r="AN200">
            <v>11.02</v>
          </cell>
          <cell r="AO200">
            <v>14.56</v>
          </cell>
          <cell r="AP200">
            <v>12.55</v>
          </cell>
          <cell r="AQ200">
            <v>11.33</v>
          </cell>
          <cell r="AR200">
            <v>15.51</v>
          </cell>
          <cell r="AS200">
            <v>15.86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</row>
        <row r="201">
          <cell r="B201">
            <v>18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14.4</v>
          </cell>
          <cell r="O201">
            <v>12.9</v>
          </cell>
          <cell r="P201">
            <v>19.3</v>
          </cell>
          <cell r="Q201">
            <v>13</v>
          </cell>
          <cell r="R201">
            <v>26.6</v>
          </cell>
          <cell r="S201">
            <v>7.6</v>
          </cell>
          <cell r="T201">
            <v>16</v>
          </cell>
          <cell r="U201">
            <v>22.4</v>
          </cell>
          <cell r="V201">
            <v>14.5</v>
          </cell>
          <cell r="W201">
            <v>14</v>
          </cell>
          <cell r="X201">
            <v>24.8</v>
          </cell>
          <cell r="Y201">
            <v>11.3</v>
          </cell>
          <cell r="Z201">
            <v>11.7</v>
          </cell>
          <cell r="AA201">
            <v>32.5</v>
          </cell>
          <cell r="AB201">
            <v>9.1999999999999993</v>
          </cell>
          <cell r="AC201">
            <v>17.5</v>
          </cell>
          <cell r="AD201">
            <v>21.4</v>
          </cell>
          <cell r="AE201">
            <v>18.5</v>
          </cell>
          <cell r="AF201">
            <v>12.4</v>
          </cell>
          <cell r="AG201">
            <v>51</v>
          </cell>
          <cell r="AH201">
            <v>11.7</v>
          </cell>
          <cell r="AI201">
            <v>12.1</v>
          </cell>
          <cell r="AJ201">
            <v>13.1</v>
          </cell>
          <cell r="AK201">
            <v>13.5</v>
          </cell>
          <cell r="AL201">
            <v>57.82</v>
          </cell>
          <cell r="AM201">
            <v>10.91</v>
          </cell>
          <cell r="AN201">
            <v>11.02</v>
          </cell>
          <cell r="AO201">
            <v>13.71</v>
          </cell>
          <cell r="AP201">
            <v>14.27</v>
          </cell>
          <cell r="AQ201">
            <v>12.36</v>
          </cell>
          <cell r="AR201">
            <v>15.18</v>
          </cell>
          <cell r="AS201">
            <v>16.39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</row>
        <row r="202">
          <cell r="B202">
            <v>19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17.600000000000001</v>
          </cell>
          <cell r="O202">
            <v>11.4</v>
          </cell>
          <cell r="P202">
            <v>20.9</v>
          </cell>
          <cell r="Q202">
            <v>20.100000000000001</v>
          </cell>
          <cell r="R202">
            <v>24</v>
          </cell>
          <cell r="S202">
            <v>7.6</v>
          </cell>
          <cell r="T202">
            <v>15.2</v>
          </cell>
          <cell r="U202">
            <v>20.9</v>
          </cell>
          <cell r="V202">
            <v>13.4</v>
          </cell>
          <cell r="W202">
            <v>10.6</v>
          </cell>
          <cell r="X202">
            <v>23.7</v>
          </cell>
          <cell r="Y202">
            <v>11.3</v>
          </cell>
          <cell r="Z202">
            <v>11.5</v>
          </cell>
          <cell r="AA202">
            <v>30.2</v>
          </cell>
          <cell r="AB202">
            <v>9.1999999999999993</v>
          </cell>
          <cell r="AC202">
            <v>16.7</v>
          </cell>
          <cell r="AD202">
            <v>24.8</v>
          </cell>
          <cell r="AE202">
            <v>17.5</v>
          </cell>
          <cell r="AF202">
            <v>12.5</v>
          </cell>
          <cell r="AG202">
            <v>71.400000000000006</v>
          </cell>
          <cell r="AH202">
            <v>10.5</v>
          </cell>
          <cell r="AI202">
            <v>11.5</v>
          </cell>
          <cell r="AJ202">
            <v>13.1</v>
          </cell>
          <cell r="AK202">
            <v>12.7</v>
          </cell>
          <cell r="AL202">
            <v>34.06</v>
          </cell>
          <cell r="AM202">
            <v>10.9</v>
          </cell>
          <cell r="AN202">
            <v>11.02</v>
          </cell>
          <cell r="AO202">
            <v>94.11</v>
          </cell>
          <cell r="AP202">
            <v>13.21</v>
          </cell>
          <cell r="AQ202">
            <v>11.7</v>
          </cell>
          <cell r="AR202">
            <v>13.98</v>
          </cell>
          <cell r="AS202">
            <v>13.85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</row>
        <row r="203">
          <cell r="B203">
            <v>20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19.399999999999999</v>
          </cell>
          <cell r="O203">
            <v>12.4</v>
          </cell>
          <cell r="P203">
            <v>24.4</v>
          </cell>
          <cell r="Q203">
            <v>13.8</v>
          </cell>
          <cell r="R203">
            <v>22.6</v>
          </cell>
          <cell r="S203">
            <v>7.6</v>
          </cell>
          <cell r="T203">
            <v>15.7</v>
          </cell>
          <cell r="U203">
            <v>39.5</v>
          </cell>
          <cell r="V203">
            <v>13</v>
          </cell>
          <cell r="W203">
            <v>10.199999999999999</v>
          </cell>
          <cell r="X203">
            <v>23.1</v>
          </cell>
          <cell r="Y203">
            <v>13.3</v>
          </cell>
          <cell r="Z203">
            <v>11.5</v>
          </cell>
          <cell r="AA203">
            <v>28.6</v>
          </cell>
          <cell r="AB203">
            <v>8.8000000000000007</v>
          </cell>
          <cell r="AC203">
            <v>15.4</v>
          </cell>
          <cell r="AD203">
            <v>17.3</v>
          </cell>
          <cell r="AE203">
            <v>17.2</v>
          </cell>
          <cell r="AF203">
            <v>16.8</v>
          </cell>
          <cell r="AG203">
            <v>15</v>
          </cell>
          <cell r="AH203">
            <v>10.9</v>
          </cell>
          <cell r="AI203">
            <v>11.1</v>
          </cell>
          <cell r="AJ203">
            <v>11.5</v>
          </cell>
          <cell r="AK203">
            <v>12.5</v>
          </cell>
          <cell r="AL203">
            <v>56.75</v>
          </cell>
          <cell r="AM203">
            <v>10.9</v>
          </cell>
          <cell r="AN203">
            <v>10.91</v>
          </cell>
          <cell r="AO203">
            <v>30.44</v>
          </cell>
          <cell r="AP203">
            <v>13.71</v>
          </cell>
          <cell r="AQ203">
            <v>12</v>
          </cell>
          <cell r="AR203">
            <v>13.46</v>
          </cell>
          <cell r="AS203">
            <v>13.46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</row>
        <row r="204">
          <cell r="B204">
            <v>21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14.4</v>
          </cell>
          <cell r="O204">
            <v>11.7</v>
          </cell>
          <cell r="P204">
            <v>19.600000000000001</v>
          </cell>
          <cell r="Q204">
            <v>47.9</v>
          </cell>
          <cell r="R204">
            <v>21.1</v>
          </cell>
          <cell r="S204">
            <v>7.6</v>
          </cell>
          <cell r="T204">
            <v>14.3</v>
          </cell>
          <cell r="U204">
            <v>28.2</v>
          </cell>
          <cell r="V204">
            <v>14.4</v>
          </cell>
          <cell r="W204">
            <v>9.3000000000000007</v>
          </cell>
          <cell r="X204">
            <v>22.5</v>
          </cell>
          <cell r="Y204">
            <v>11.9</v>
          </cell>
          <cell r="Z204">
            <v>10.8</v>
          </cell>
          <cell r="AA204">
            <v>23.9</v>
          </cell>
          <cell r="AB204">
            <v>8.8000000000000007</v>
          </cell>
          <cell r="AC204">
            <v>14.5</v>
          </cell>
          <cell r="AD204">
            <v>16.7</v>
          </cell>
          <cell r="AE204">
            <v>17.100000000000001</v>
          </cell>
          <cell r="AF204">
            <v>15.3</v>
          </cell>
          <cell r="AG204">
            <v>42.2</v>
          </cell>
          <cell r="AH204">
            <v>10.6</v>
          </cell>
          <cell r="AI204">
            <v>11.4</v>
          </cell>
          <cell r="AJ204">
            <v>13.1</v>
          </cell>
          <cell r="AK204">
            <v>15.9</v>
          </cell>
          <cell r="AL204">
            <v>38.799999999999997</v>
          </cell>
          <cell r="AM204">
            <v>10.94</v>
          </cell>
          <cell r="AN204">
            <v>10.97</v>
          </cell>
          <cell r="AO204">
            <v>19.96</v>
          </cell>
          <cell r="AP204">
            <v>12.98</v>
          </cell>
          <cell r="AQ204">
            <v>11.56</v>
          </cell>
          <cell r="AR204">
            <v>13.46</v>
          </cell>
          <cell r="AS204">
            <v>25.59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</row>
        <row r="205">
          <cell r="B205">
            <v>22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14.4</v>
          </cell>
          <cell r="O205">
            <v>13.6</v>
          </cell>
          <cell r="P205">
            <v>21.7</v>
          </cell>
          <cell r="Q205">
            <v>20.100000000000001</v>
          </cell>
          <cell r="R205">
            <v>20.7</v>
          </cell>
          <cell r="S205">
            <v>6.2</v>
          </cell>
          <cell r="T205">
            <v>13.7</v>
          </cell>
          <cell r="U205">
            <v>26.9</v>
          </cell>
          <cell r="V205">
            <v>12.7</v>
          </cell>
          <cell r="W205">
            <v>9.3000000000000007</v>
          </cell>
          <cell r="X205">
            <v>21.4</v>
          </cell>
          <cell r="Y205">
            <v>11.3</v>
          </cell>
          <cell r="Z205">
            <v>10.8</v>
          </cell>
          <cell r="AA205">
            <v>28.6</v>
          </cell>
          <cell r="AB205">
            <v>8.8000000000000007</v>
          </cell>
          <cell r="AC205">
            <v>13.5</v>
          </cell>
          <cell r="AD205">
            <v>16.8</v>
          </cell>
          <cell r="AE205">
            <v>17.100000000000001</v>
          </cell>
          <cell r="AF205">
            <v>13.8</v>
          </cell>
          <cell r="AG205">
            <v>20</v>
          </cell>
          <cell r="AH205">
            <v>10.5</v>
          </cell>
          <cell r="AI205">
            <v>10.199999999999999</v>
          </cell>
          <cell r="AJ205">
            <v>11.7</v>
          </cell>
          <cell r="AK205">
            <v>14.1</v>
          </cell>
          <cell r="AL205">
            <v>32.57</v>
          </cell>
          <cell r="AM205">
            <v>10.94</v>
          </cell>
          <cell r="AN205">
            <v>10.93</v>
          </cell>
          <cell r="AO205">
            <v>20.440000000000001</v>
          </cell>
          <cell r="AP205">
            <v>12.55</v>
          </cell>
          <cell r="AQ205">
            <v>11.33</v>
          </cell>
          <cell r="AR205">
            <v>19.489999999999998</v>
          </cell>
          <cell r="AS205">
            <v>13.98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</row>
        <row r="206">
          <cell r="B206">
            <v>23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14.4</v>
          </cell>
          <cell r="O206">
            <v>12.4</v>
          </cell>
          <cell r="P206">
            <v>22.9</v>
          </cell>
          <cell r="Q206">
            <v>14.4</v>
          </cell>
          <cell r="R206">
            <v>19.8</v>
          </cell>
          <cell r="S206">
            <v>7.6</v>
          </cell>
          <cell r="T206">
            <v>13.3</v>
          </cell>
          <cell r="U206">
            <v>20.5</v>
          </cell>
          <cell r="V206">
            <v>12.7</v>
          </cell>
          <cell r="W206">
            <v>9.3000000000000007</v>
          </cell>
          <cell r="X206">
            <v>20.399999999999999</v>
          </cell>
          <cell r="Y206">
            <v>11</v>
          </cell>
          <cell r="Z206">
            <v>15</v>
          </cell>
          <cell r="AA206">
            <v>25</v>
          </cell>
          <cell r="AB206">
            <v>10.6</v>
          </cell>
          <cell r="AC206">
            <v>12.5</v>
          </cell>
          <cell r="AD206">
            <v>17.100000000000001</v>
          </cell>
          <cell r="AE206">
            <v>16.899999999999999</v>
          </cell>
          <cell r="AF206">
            <v>12.4</v>
          </cell>
          <cell r="AG206">
            <v>15.6</v>
          </cell>
          <cell r="AH206">
            <v>10.4</v>
          </cell>
          <cell r="AI206">
            <v>9.8000000000000007</v>
          </cell>
          <cell r="AJ206">
            <v>12.1</v>
          </cell>
          <cell r="AK206">
            <v>21.4</v>
          </cell>
          <cell r="AL206">
            <v>32.57</v>
          </cell>
          <cell r="AM206">
            <v>11.03</v>
          </cell>
          <cell r="AN206">
            <v>10.93</v>
          </cell>
          <cell r="AO206">
            <v>16.96</v>
          </cell>
          <cell r="AP206">
            <v>12.17</v>
          </cell>
          <cell r="AQ206">
            <v>11.15</v>
          </cell>
          <cell r="AR206">
            <v>13.46</v>
          </cell>
          <cell r="AS206">
            <v>14.27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</row>
        <row r="207">
          <cell r="B207">
            <v>24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14.4</v>
          </cell>
          <cell r="O207">
            <v>11.7</v>
          </cell>
          <cell r="P207">
            <v>22.5</v>
          </cell>
          <cell r="Q207">
            <v>13.6</v>
          </cell>
          <cell r="R207">
            <v>19.100000000000001</v>
          </cell>
          <cell r="S207">
            <v>7.3</v>
          </cell>
          <cell r="T207">
            <v>20.8</v>
          </cell>
          <cell r="U207">
            <v>19.2</v>
          </cell>
          <cell r="V207">
            <v>11.8</v>
          </cell>
          <cell r="W207">
            <v>9.3000000000000007</v>
          </cell>
          <cell r="X207">
            <v>19.7</v>
          </cell>
          <cell r="Y207">
            <v>11</v>
          </cell>
          <cell r="Z207">
            <v>11.4</v>
          </cell>
          <cell r="AA207">
            <v>36.9</v>
          </cell>
          <cell r="AB207">
            <v>10.6</v>
          </cell>
          <cell r="AC207">
            <v>11.4</v>
          </cell>
          <cell r="AD207">
            <v>31.7</v>
          </cell>
          <cell r="AE207">
            <v>16.399999999999999</v>
          </cell>
          <cell r="AF207">
            <v>16.399999999999999</v>
          </cell>
          <cell r="AG207">
            <v>15.3</v>
          </cell>
          <cell r="AH207">
            <v>10.6</v>
          </cell>
          <cell r="AI207">
            <v>9.5</v>
          </cell>
          <cell r="AJ207">
            <v>11.1</v>
          </cell>
          <cell r="AK207">
            <v>19.100000000000001</v>
          </cell>
          <cell r="AL207">
            <v>31.14</v>
          </cell>
          <cell r="AM207">
            <v>11.03</v>
          </cell>
          <cell r="AN207">
            <v>10.93</v>
          </cell>
          <cell r="AO207">
            <v>16.96</v>
          </cell>
          <cell r="AP207">
            <v>11.85</v>
          </cell>
          <cell r="AQ207">
            <v>11.02</v>
          </cell>
          <cell r="AR207">
            <v>13.46</v>
          </cell>
          <cell r="AS207">
            <v>23.29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</row>
        <row r="208">
          <cell r="B208">
            <v>25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13.6</v>
          </cell>
          <cell r="O208">
            <v>11.1</v>
          </cell>
          <cell r="P208">
            <v>38.200000000000003</v>
          </cell>
          <cell r="Q208">
            <v>13.4</v>
          </cell>
          <cell r="R208">
            <v>19.100000000000001</v>
          </cell>
          <cell r="S208">
            <v>7</v>
          </cell>
          <cell r="T208">
            <v>14.1</v>
          </cell>
          <cell r="U208">
            <v>19.2</v>
          </cell>
          <cell r="V208">
            <v>16.100000000000001</v>
          </cell>
          <cell r="W208">
            <v>9.3000000000000007</v>
          </cell>
          <cell r="X208">
            <v>19</v>
          </cell>
          <cell r="Y208">
            <v>10.6</v>
          </cell>
          <cell r="Z208">
            <v>10.6</v>
          </cell>
          <cell r="AA208">
            <v>24.7</v>
          </cell>
          <cell r="AB208">
            <v>22.4</v>
          </cell>
          <cell r="AC208">
            <v>11.1</v>
          </cell>
          <cell r="AD208">
            <v>44.9</v>
          </cell>
          <cell r="AE208">
            <v>16</v>
          </cell>
          <cell r="AF208">
            <v>14.4</v>
          </cell>
          <cell r="AG208">
            <v>12.8</v>
          </cell>
          <cell r="AH208">
            <v>8.3000000000000007</v>
          </cell>
          <cell r="AI208">
            <v>9.1</v>
          </cell>
          <cell r="AJ208">
            <v>20.5</v>
          </cell>
          <cell r="AK208">
            <v>13.5</v>
          </cell>
          <cell r="AL208">
            <v>32.57</v>
          </cell>
          <cell r="AM208">
            <v>11.09</v>
          </cell>
          <cell r="AN208">
            <v>10.91</v>
          </cell>
          <cell r="AO208">
            <v>15.51</v>
          </cell>
          <cell r="AP208">
            <v>11.85</v>
          </cell>
          <cell r="AQ208">
            <v>11.02</v>
          </cell>
          <cell r="AR208">
            <v>19.489999999999998</v>
          </cell>
          <cell r="AS208">
            <v>23.29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</row>
        <row r="209">
          <cell r="B209">
            <v>26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25.1</v>
          </cell>
          <cell r="O209">
            <v>14.4</v>
          </cell>
          <cell r="P209">
            <v>26</v>
          </cell>
          <cell r="Q209">
            <v>13.1</v>
          </cell>
          <cell r="R209">
            <v>18.8</v>
          </cell>
          <cell r="S209">
            <v>7</v>
          </cell>
          <cell r="T209">
            <v>14.3</v>
          </cell>
          <cell r="U209">
            <v>19.2</v>
          </cell>
          <cell r="V209">
            <v>10.5</v>
          </cell>
          <cell r="W209">
            <v>9.3000000000000007</v>
          </cell>
          <cell r="X209">
            <v>18</v>
          </cell>
          <cell r="Y209">
            <v>10.6</v>
          </cell>
          <cell r="Z209">
            <v>10</v>
          </cell>
          <cell r="AA209">
            <v>23.9</v>
          </cell>
          <cell r="AB209">
            <v>13.7</v>
          </cell>
          <cell r="AC209">
            <v>10.8</v>
          </cell>
          <cell r="AD209">
            <v>26.5</v>
          </cell>
          <cell r="AE209">
            <v>15.6</v>
          </cell>
          <cell r="AF209">
            <v>18.399999999999999</v>
          </cell>
          <cell r="AG209">
            <v>12.6</v>
          </cell>
          <cell r="AH209">
            <v>10.1</v>
          </cell>
          <cell r="AI209">
            <v>8.6999999999999993</v>
          </cell>
          <cell r="AJ209">
            <v>12.7</v>
          </cell>
          <cell r="AK209">
            <v>14.9</v>
          </cell>
          <cell r="AL209">
            <v>31.14</v>
          </cell>
          <cell r="AM209">
            <v>11.25</v>
          </cell>
          <cell r="AN209">
            <v>10.91</v>
          </cell>
          <cell r="AO209">
            <v>15.51</v>
          </cell>
          <cell r="AP209">
            <v>11.85</v>
          </cell>
          <cell r="AQ209">
            <v>11.02</v>
          </cell>
          <cell r="AR209">
            <v>15.18</v>
          </cell>
          <cell r="AS209">
            <v>17.350000000000001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</row>
        <row r="210">
          <cell r="B210">
            <v>27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31.7</v>
          </cell>
          <cell r="O210">
            <v>12.1</v>
          </cell>
          <cell r="P210">
            <v>21.5</v>
          </cell>
          <cell r="Q210">
            <v>13.1</v>
          </cell>
          <cell r="R210">
            <v>19.3</v>
          </cell>
          <cell r="S210">
            <v>6.6</v>
          </cell>
          <cell r="T210">
            <v>32.200000000000003</v>
          </cell>
          <cell r="U210">
            <v>18.899999999999999</v>
          </cell>
          <cell r="V210">
            <v>9.6</v>
          </cell>
          <cell r="W210">
            <v>9.3000000000000007</v>
          </cell>
          <cell r="X210">
            <v>17.100000000000001</v>
          </cell>
          <cell r="Y210">
            <v>10.6</v>
          </cell>
          <cell r="Z210">
            <v>9.8000000000000007</v>
          </cell>
          <cell r="AA210">
            <v>24.4</v>
          </cell>
          <cell r="AB210">
            <v>50.8</v>
          </cell>
          <cell r="AC210">
            <v>10.5</v>
          </cell>
          <cell r="AD210">
            <v>42.3</v>
          </cell>
          <cell r="AE210">
            <v>14.9</v>
          </cell>
          <cell r="AF210">
            <v>12.6</v>
          </cell>
          <cell r="AG210">
            <v>11.4</v>
          </cell>
          <cell r="AH210">
            <v>9.8000000000000007</v>
          </cell>
          <cell r="AI210">
            <v>8.6999999999999993</v>
          </cell>
          <cell r="AJ210">
            <v>11.9</v>
          </cell>
          <cell r="AK210">
            <v>13.5</v>
          </cell>
          <cell r="AL210">
            <v>58.9</v>
          </cell>
          <cell r="AM210">
            <v>14.56</v>
          </cell>
          <cell r="AN210">
            <v>10.93</v>
          </cell>
          <cell r="AO210">
            <v>14.86</v>
          </cell>
          <cell r="AP210">
            <v>11.7</v>
          </cell>
          <cell r="AQ210">
            <v>10.97</v>
          </cell>
          <cell r="AR210">
            <v>16.21</v>
          </cell>
          <cell r="AS210">
            <v>16.21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</row>
        <row r="211">
          <cell r="B211">
            <v>28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23</v>
          </cell>
          <cell r="O211">
            <v>11.1</v>
          </cell>
          <cell r="P211">
            <v>20.9</v>
          </cell>
          <cell r="Q211">
            <v>13.1</v>
          </cell>
          <cell r="R211">
            <v>21.2</v>
          </cell>
          <cell r="S211">
            <v>6.2</v>
          </cell>
          <cell r="T211">
            <v>16.2</v>
          </cell>
          <cell r="U211">
            <v>18.5</v>
          </cell>
          <cell r="V211">
            <v>9.3000000000000007</v>
          </cell>
          <cell r="W211">
            <v>13.6</v>
          </cell>
          <cell r="X211">
            <v>17.100000000000001</v>
          </cell>
          <cell r="Y211">
            <v>11</v>
          </cell>
          <cell r="Z211">
            <v>9.8000000000000007</v>
          </cell>
          <cell r="AA211">
            <v>22.2</v>
          </cell>
          <cell r="AB211">
            <v>12.6</v>
          </cell>
          <cell r="AC211">
            <v>10.5</v>
          </cell>
          <cell r="AD211">
            <v>46.2</v>
          </cell>
          <cell r="AE211">
            <v>14.5</v>
          </cell>
          <cell r="AF211">
            <v>11.1</v>
          </cell>
          <cell r="AG211">
            <v>10</v>
          </cell>
          <cell r="AH211">
            <v>10.5</v>
          </cell>
          <cell r="AI211">
            <v>8.5</v>
          </cell>
          <cell r="AJ211">
            <v>11.7</v>
          </cell>
          <cell r="AK211">
            <v>11.9</v>
          </cell>
          <cell r="AL211">
            <v>43.99</v>
          </cell>
          <cell r="AM211">
            <v>11.25</v>
          </cell>
          <cell r="AN211">
            <v>10.93</v>
          </cell>
          <cell r="AO211">
            <v>15.86</v>
          </cell>
          <cell r="AP211">
            <v>11.7</v>
          </cell>
          <cell r="AQ211">
            <v>10.97</v>
          </cell>
          <cell r="AR211">
            <v>15.18</v>
          </cell>
          <cell r="AS211">
            <v>15.86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</row>
        <row r="212">
          <cell r="B212">
            <v>29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19.399999999999999</v>
          </cell>
          <cell r="O212">
            <v>11.1</v>
          </cell>
          <cell r="P212">
            <v>23</v>
          </cell>
          <cell r="Q212">
            <v>13.1</v>
          </cell>
          <cell r="R212">
            <v>16.899999999999999</v>
          </cell>
          <cell r="S212">
            <v>6.2</v>
          </cell>
          <cell r="T212">
            <v>14.2</v>
          </cell>
          <cell r="U212">
            <v>18.5</v>
          </cell>
          <cell r="V212">
            <v>12.6</v>
          </cell>
          <cell r="W212">
            <v>29.1</v>
          </cell>
          <cell r="X212">
            <v>17.100000000000001</v>
          </cell>
          <cell r="Y212">
            <v>10.6</v>
          </cell>
          <cell r="Z212">
            <v>10.6</v>
          </cell>
          <cell r="AA212">
            <v>20.6</v>
          </cell>
          <cell r="AB212">
            <v>11.9</v>
          </cell>
          <cell r="AC212">
            <v>10.5</v>
          </cell>
          <cell r="AD212">
            <v>49.8</v>
          </cell>
          <cell r="AE212">
            <v>14.9</v>
          </cell>
          <cell r="AF212">
            <v>10.1</v>
          </cell>
          <cell r="AG212">
            <v>10.6</v>
          </cell>
          <cell r="AH212">
            <v>10</v>
          </cell>
          <cell r="AI212">
            <v>8.5</v>
          </cell>
          <cell r="AJ212">
            <v>11.5</v>
          </cell>
          <cell r="AK212">
            <v>8.3000000000000007</v>
          </cell>
          <cell r="AL212">
            <v>32.57</v>
          </cell>
          <cell r="AM212">
            <v>10.91</v>
          </cell>
          <cell r="AN212">
            <v>10.91</v>
          </cell>
          <cell r="AO212">
            <v>34.82</v>
          </cell>
          <cell r="AP212">
            <v>14.27</v>
          </cell>
          <cell r="AQ212">
            <v>12.36</v>
          </cell>
          <cell r="AR212">
            <v>13.98</v>
          </cell>
          <cell r="AS212">
            <v>15.51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</row>
        <row r="213">
          <cell r="B213">
            <v>30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19.399999999999999</v>
          </cell>
          <cell r="O213">
            <v>11.1</v>
          </cell>
          <cell r="P213">
            <v>20.399999999999999</v>
          </cell>
          <cell r="Q213">
            <v>13.3</v>
          </cell>
          <cell r="R213">
            <v>16</v>
          </cell>
          <cell r="S213">
            <v>6.2</v>
          </cell>
          <cell r="T213">
            <v>13.3</v>
          </cell>
          <cell r="U213">
            <v>18.100000000000001</v>
          </cell>
          <cell r="V213">
            <v>12.8</v>
          </cell>
          <cell r="W213">
            <v>27.8</v>
          </cell>
          <cell r="X213">
            <v>16.600000000000001</v>
          </cell>
          <cell r="Y213">
            <v>10.199999999999999</v>
          </cell>
          <cell r="Z213">
            <v>13</v>
          </cell>
          <cell r="AA213">
            <v>20.399999999999999</v>
          </cell>
          <cell r="AB213">
            <v>11.7</v>
          </cell>
          <cell r="AC213">
            <v>9.4</v>
          </cell>
          <cell r="AD213">
            <v>81.400000000000006</v>
          </cell>
          <cell r="AE213">
            <v>14.9</v>
          </cell>
          <cell r="AF213">
            <v>16.5</v>
          </cell>
          <cell r="AG213">
            <v>10.9</v>
          </cell>
          <cell r="AH213">
            <v>10</v>
          </cell>
          <cell r="AI213">
            <v>9.6999999999999993</v>
          </cell>
          <cell r="AJ213">
            <v>16.5</v>
          </cell>
          <cell r="AK213">
            <v>11</v>
          </cell>
          <cell r="AL213">
            <v>30.44</v>
          </cell>
          <cell r="AM213">
            <v>11.25</v>
          </cell>
          <cell r="AN213">
            <v>11.85</v>
          </cell>
          <cell r="AO213">
            <v>16.21</v>
          </cell>
          <cell r="AP213">
            <v>11.85</v>
          </cell>
          <cell r="AQ213">
            <v>11.02</v>
          </cell>
          <cell r="AR213">
            <v>47.7</v>
          </cell>
          <cell r="AS213">
            <v>15.18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</row>
        <row r="214">
          <cell r="B214">
            <v>31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19.399999999999999</v>
          </cell>
          <cell r="O214">
            <v>10.5</v>
          </cell>
          <cell r="P214">
            <v>43.3</v>
          </cell>
          <cell r="Q214">
            <v>13.5</v>
          </cell>
          <cell r="R214">
            <v>15.4</v>
          </cell>
          <cell r="S214">
            <v>6.2</v>
          </cell>
          <cell r="T214">
            <v>19.2</v>
          </cell>
          <cell r="U214">
            <v>17.5</v>
          </cell>
          <cell r="V214">
            <v>12.8</v>
          </cell>
          <cell r="W214">
            <v>25.5</v>
          </cell>
          <cell r="X214">
            <v>16.100000000000001</v>
          </cell>
          <cell r="Y214">
            <v>10.1</v>
          </cell>
          <cell r="Z214">
            <v>10.9</v>
          </cell>
          <cell r="AA214">
            <v>16.5</v>
          </cell>
          <cell r="AB214">
            <v>11.1</v>
          </cell>
          <cell r="AC214">
            <v>10.1</v>
          </cell>
          <cell r="AD214">
            <v>87.7</v>
          </cell>
          <cell r="AE214">
            <v>14.9</v>
          </cell>
          <cell r="AF214">
            <v>39.4</v>
          </cell>
          <cell r="AG214">
            <v>10.6</v>
          </cell>
          <cell r="AH214">
            <v>11.6</v>
          </cell>
          <cell r="AI214">
            <v>9.6</v>
          </cell>
          <cell r="AJ214">
            <v>11.5</v>
          </cell>
          <cell r="AK214">
            <v>12.3</v>
          </cell>
          <cell r="AL214">
            <v>23.56</v>
          </cell>
          <cell r="AM214">
            <v>10.98</v>
          </cell>
          <cell r="AN214">
            <v>11.08</v>
          </cell>
          <cell r="AO214">
            <v>13.21</v>
          </cell>
          <cell r="AP214">
            <v>13.21</v>
          </cell>
          <cell r="AQ214">
            <v>11.7</v>
          </cell>
          <cell r="AR214">
            <v>16.21</v>
          </cell>
          <cell r="AS214">
            <v>13.98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</row>
        <row r="215">
          <cell r="B215">
            <v>1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17.600000000000001</v>
          </cell>
          <cell r="O215">
            <v>11.1</v>
          </cell>
          <cell r="P215">
            <v>34</v>
          </cell>
          <cell r="Q215">
            <v>16.600000000000001</v>
          </cell>
          <cell r="R215">
            <v>15.5</v>
          </cell>
          <cell r="S215">
            <v>8</v>
          </cell>
          <cell r="T215">
            <v>78.400000000000006</v>
          </cell>
          <cell r="U215">
            <v>11.2</v>
          </cell>
          <cell r="V215">
            <v>21.2</v>
          </cell>
          <cell r="W215">
            <v>14.7</v>
          </cell>
          <cell r="X215">
            <v>16.100000000000001</v>
          </cell>
          <cell r="Y215">
            <v>9.6999999999999993</v>
          </cell>
          <cell r="Z215">
            <v>9.8000000000000007</v>
          </cell>
          <cell r="AA215">
            <v>16.5</v>
          </cell>
          <cell r="AB215">
            <v>9.5</v>
          </cell>
          <cell r="AC215">
            <v>9.8000000000000007</v>
          </cell>
          <cell r="AD215">
            <v>126.7</v>
          </cell>
          <cell r="AE215">
            <v>14.6</v>
          </cell>
          <cell r="AF215">
            <v>19.5</v>
          </cell>
          <cell r="AG215">
            <v>10.199999999999999</v>
          </cell>
          <cell r="AH215">
            <v>20.6</v>
          </cell>
          <cell r="AI215">
            <v>9.1</v>
          </cell>
          <cell r="AJ215">
            <v>10.8</v>
          </cell>
          <cell r="AK215">
            <v>12.36</v>
          </cell>
          <cell r="AL215">
            <v>37.979999999999997</v>
          </cell>
          <cell r="AM215">
            <v>10.9</v>
          </cell>
          <cell r="AN215">
            <v>17.75</v>
          </cell>
          <cell r="AO215">
            <v>12.76</v>
          </cell>
          <cell r="AP215">
            <v>11.33</v>
          </cell>
          <cell r="AQ215">
            <v>20.98</v>
          </cell>
          <cell r="AR215">
            <v>13.98</v>
          </cell>
          <cell r="AS215">
            <v>13.46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</row>
        <row r="216">
          <cell r="B216">
            <v>2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16</v>
          </cell>
          <cell r="O216">
            <v>10.4</v>
          </cell>
          <cell r="P216">
            <v>32.700000000000003</v>
          </cell>
          <cell r="Q216">
            <v>16.5</v>
          </cell>
          <cell r="R216">
            <v>15.4</v>
          </cell>
          <cell r="S216">
            <v>8</v>
          </cell>
          <cell r="T216">
            <v>29.7</v>
          </cell>
          <cell r="U216">
            <v>7.4</v>
          </cell>
          <cell r="V216">
            <v>21.2</v>
          </cell>
          <cell r="W216">
            <v>13.6</v>
          </cell>
          <cell r="X216">
            <v>15.9</v>
          </cell>
          <cell r="Y216">
            <v>9.5</v>
          </cell>
          <cell r="Z216">
            <v>9.6999999999999993</v>
          </cell>
          <cell r="AA216">
            <v>28.4</v>
          </cell>
          <cell r="AB216">
            <v>9.1999999999999993</v>
          </cell>
          <cell r="AC216">
            <v>9.6999999999999993</v>
          </cell>
          <cell r="AD216">
            <v>66.3</v>
          </cell>
          <cell r="AE216">
            <v>14.6</v>
          </cell>
          <cell r="AF216">
            <v>17.2</v>
          </cell>
          <cell r="AG216">
            <v>10.4</v>
          </cell>
          <cell r="AH216">
            <v>12.8</v>
          </cell>
          <cell r="AI216">
            <v>8.1</v>
          </cell>
          <cell r="AJ216">
            <v>11</v>
          </cell>
          <cell r="AK216">
            <v>15.51</v>
          </cell>
          <cell r="AL216">
            <v>63.34</v>
          </cell>
          <cell r="AM216">
            <v>10.94</v>
          </cell>
          <cell r="AN216">
            <v>10.91</v>
          </cell>
          <cell r="AO216">
            <v>12.55</v>
          </cell>
          <cell r="AP216">
            <v>11.15</v>
          </cell>
          <cell r="AQ216">
            <v>11.07</v>
          </cell>
          <cell r="AR216">
            <v>13.46</v>
          </cell>
          <cell r="AS216">
            <v>13.46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</row>
        <row r="217">
          <cell r="B217">
            <v>3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14.4</v>
          </cell>
          <cell r="O217">
            <v>12.9</v>
          </cell>
          <cell r="P217">
            <v>25.9</v>
          </cell>
          <cell r="Q217">
            <v>18</v>
          </cell>
          <cell r="R217">
            <v>15.2</v>
          </cell>
          <cell r="S217">
            <v>8</v>
          </cell>
          <cell r="T217">
            <v>18.600000000000001</v>
          </cell>
          <cell r="U217">
            <v>17</v>
          </cell>
          <cell r="V217">
            <v>16</v>
          </cell>
          <cell r="W217">
            <v>14.6</v>
          </cell>
          <cell r="X217">
            <v>15.7</v>
          </cell>
          <cell r="Y217">
            <v>9.3000000000000007</v>
          </cell>
          <cell r="Z217">
            <v>9.4</v>
          </cell>
          <cell r="AA217">
            <v>18.7</v>
          </cell>
          <cell r="AB217">
            <v>9.1999999999999993</v>
          </cell>
          <cell r="AC217">
            <v>9.5</v>
          </cell>
          <cell r="AD217">
            <v>63.7</v>
          </cell>
          <cell r="AE217">
            <v>15.9</v>
          </cell>
          <cell r="AF217">
            <v>15.4</v>
          </cell>
          <cell r="AG217">
            <v>9.8000000000000007</v>
          </cell>
          <cell r="AH217">
            <v>11</v>
          </cell>
          <cell r="AI217">
            <v>7.9</v>
          </cell>
          <cell r="AJ217">
            <v>10.8</v>
          </cell>
          <cell r="AK217">
            <v>14.56</v>
          </cell>
          <cell r="AL217">
            <v>43.1</v>
          </cell>
          <cell r="AM217">
            <v>11.46</v>
          </cell>
          <cell r="AN217">
            <v>10.9</v>
          </cell>
          <cell r="AO217">
            <v>12.36</v>
          </cell>
          <cell r="AP217">
            <v>10.9</v>
          </cell>
          <cell r="AQ217">
            <v>11.01</v>
          </cell>
          <cell r="AR217">
            <v>13.46</v>
          </cell>
          <cell r="AS217">
            <v>13.46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</row>
        <row r="218">
          <cell r="B218">
            <v>4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17.8</v>
          </cell>
          <cell r="O218">
            <v>11.1</v>
          </cell>
          <cell r="P218">
            <v>22.6</v>
          </cell>
          <cell r="Q218">
            <v>15.9</v>
          </cell>
          <cell r="R218">
            <v>29.7</v>
          </cell>
          <cell r="S218">
            <v>8</v>
          </cell>
          <cell r="T218">
            <v>17</v>
          </cell>
          <cell r="U218">
            <v>17.100000000000001</v>
          </cell>
          <cell r="V218">
            <v>15.8</v>
          </cell>
          <cell r="W218">
            <v>16.600000000000001</v>
          </cell>
          <cell r="X218">
            <v>15.5</v>
          </cell>
          <cell r="Y218">
            <v>9.1999999999999993</v>
          </cell>
          <cell r="Z218">
            <v>9.1999999999999993</v>
          </cell>
          <cell r="AA218">
            <v>33.200000000000003</v>
          </cell>
          <cell r="AB218">
            <v>8.8000000000000007</v>
          </cell>
          <cell r="AC218">
            <v>9.4</v>
          </cell>
          <cell r="AD218">
            <v>47.2</v>
          </cell>
          <cell r="AE218">
            <v>29.1</v>
          </cell>
          <cell r="AF218">
            <v>38</v>
          </cell>
          <cell r="AG218">
            <v>9.6999999999999993</v>
          </cell>
          <cell r="AH218">
            <v>10.5</v>
          </cell>
          <cell r="AI218">
            <v>7.7</v>
          </cell>
          <cell r="AJ218">
            <v>10.8</v>
          </cell>
          <cell r="AK218">
            <v>13.21</v>
          </cell>
          <cell r="AL218">
            <v>33.31</v>
          </cell>
          <cell r="AM218">
            <v>11.46</v>
          </cell>
          <cell r="AN218">
            <v>10.93</v>
          </cell>
          <cell r="AO218">
            <v>12</v>
          </cell>
          <cell r="AP218">
            <v>10.9</v>
          </cell>
          <cell r="AQ218">
            <v>11.15</v>
          </cell>
          <cell r="AR218">
            <v>13.46</v>
          </cell>
          <cell r="AS218">
            <v>12.98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</row>
        <row r="219">
          <cell r="B219">
            <v>5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27</v>
          </cell>
          <cell r="O219">
            <v>11.1</v>
          </cell>
          <cell r="P219">
            <v>23.3</v>
          </cell>
          <cell r="Q219">
            <v>16.399999999999999</v>
          </cell>
          <cell r="R219">
            <v>15.4</v>
          </cell>
          <cell r="S219">
            <v>8</v>
          </cell>
          <cell r="T219">
            <v>16</v>
          </cell>
          <cell r="U219">
            <v>16.8</v>
          </cell>
          <cell r="V219">
            <v>15.8</v>
          </cell>
          <cell r="W219">
            <v>20.2</v>
          </cell>
          <cell r="X219">
            <v>15.3</v>
          </cell>
          <cell r="Y219">
            <v>9</v>
          </cell>
          <cell r="Z219">
            <v>11.4</v>
          </cell>
          <cell r="AA219">
            <v>24.4</v>
          </cell>
          <cell r="AB219">
            <v>8.8000000000000007</v>
          </cell>
          <cell r="AC219">
            <v>9.4</v>
          </cell>
          <cell r="AD219">
            <v>100.1</v>
          </cell>
          <cell r="AE219">
            <v>15.4</v>
          </cell>
          <cell r="AF219">
            <v>19.600000000000001</v>
          </cell>
          <cell r="AG219">
            <v>9.3000000000000007</v>
          </cell>
          <cell r="AH219">
            <v>10.1</v>
          </cell>
          <cell r="AI219">
            <v>7.5</v>
          </cell>
          <cell r="AJ219">
            <v>10.8</v>
          </cell>
          <cell r="AK219">
            <v>12.36</v>
          </cell>
          <cell r="AL219">
            <v>27.77</v>
          </cell>
          <cell r="AM219">
            <v>11.59</v>
          </cell>
          <cell r="AN219">
            <v>11.08</v>
          </cell>
          <cell r="AO219">
            <v>11.7</v>
          </cell>
          <cell r="AP219">
            <v>10.9</v>
          </cell>
          <cell r="AQ219">
            <v>11.48</v>
          </cell>
          <cell r="AR219">
            <v>13.46</v>
          </cell>
          <cell r="AS219">
            <v>13.46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</row>
        <row r="220">
          <cell r="B220">
            <v>6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23</v>
          </cell>
          <cell r="O220">
            <v>11.1</v>
          </cell>
          <cell r="P220">
            <v>21.3</v>
          </cell>
          <cell r="Q220">
            <v>16.899999999999999</v>
          </cell>
          <cell r="R220">
            <v>15.4</v>
          </cell>
          <cell r="S220">
            <v>8</v>
          </cell>
          <cell r="T220">
            <v>16</v>
          </cell>
          <cell r="U220">
            <v>16.399999999999999</v>
          </cell>
          <cell r="V220">
            <v>15.2</v>
          </cell>
          <cell r="W220">
            <v>15</v>
          </cell>
          <cell r="X220">
            <v>15.3</v>
          </cell>
          <cell r="Y220">
            <v>10</v>
          </cell>
          <cell r="Z220">
            <v>10.8</v>
          </cell>
          <cell r="AA220">
            <v>22.5</v>
          </cell>
          <cell r="AB220">
            <v>12.2</v>
          </cell>
          <cell r="AC220">
            <v>9.5</v>
          </cell>
          <cell r="AD220">
            <v>33.299999999999997</v>
          </cell>
          <cell r="AE220">
            <v>15.3</v>
          </cell>
          <cell r="AF220">
            <v>18.600000000000001</v>
          </cell>
          <cell r="AG220">
            <v>9</v>
          </cell>
          <cell r="AH220">
            <v>10</v>
          </cell>
          <cell r="AI220">
            <v>7</v>
          </cell>
          <cell r="AJ220">
            <v>10.4</v>
          </cell>
          <cell r="AK220">
            <v>11.5</v>
          </cell>
          <cell r="AL220">
            <v>26.5</v>
          </cell>
          <cell r="AM220">
            <v>11.85</v>
          </cell>
          <cell r="AN220">
            <v>11.08</v>
          </cell>
          <cell r="AO220">
            <v>34.82</v>
          </cell>
          <cell r="AP220">
            <v>14.27</v>
          </cell>
          <cell r="AQ220">
            <v>11.48</v>
          </cell>
          <cell r="AR220">
            <v>13.46</v>
          </cell>
          <cell r="AS220">
            <v>13.46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</row>
        <row r="221">
          <cell r="B221">
            <v>7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23</v>
          </cell>
          <cell r="O221">
            <v>10</v>
          </cell>
          <cell r="P221">
            <v>22.1</v>
          </cell>
          <cell r="Q221">
            <v>15</v>
          </cell>
          <cell r="R221">
            <v>15.4</v>
          </cell>
          <cell r="S221">
            <v>8</v>
          </cell>
          <cell r="T221">
            <v>16</v>
          </cell>
          <cell r="U221">
            <v>16.3</v>
          </cell>
          <cell r="V221">
            <v>12.7</v>
          </cell>
          <cell r="W221">
            <v>13.6</v>
          </cell>
          <cell r="X221">
            <v>15.7</v>
          </cell>
          <cell r="Y221">
            <v>10.8</v>
          </cell>
          <cell r="Z221">
            <v>11.1</v>
          </cell>
          <cell r="AA221">
            <v>20.3</v>
          </cell>
          <cell r="AB221">
            <v>14.5</v>
          </cell>
          <cell r="AC221">
            <v>9.5</v>
          </cell>
          <cell r="AD221">
            <v>30.2</v>
          </cell>
          <cell r="AE221">
            <v>14.7</v>
          </cell>
          <cell r="AF221">
            <v>16.899999999999999</v>
          </cell>
          <cell r="AG221">
            <v>9.1999999999999993</v>
          </cell>
          <cell r="AH221">
            <v>9.5</v>
          </cell>
          <cell r="AI221">
            <v>7</v>
          </cell>
          <cell r="AJ221">
            <v>10.199999999999999</v>
          </cell>
          <cell r="AK221">
            <v>11.33</v>
          </cell>
          <cell r="AL221">
            <v>24.13</v>
          </cell>
          <cell r="AM221">
            <v>11.15</v>
          </cell>
          <cell r="AN221">
            <v>11.08</v>
          </cell>
          <cell r="AO221">
            <v>22.47</v>
          </cell>
          <cell r="AP221">
            <v>12.98</v>
          </cell>
          <cell r="AQ221">
            <v>11.48</v>
          </cell>
          <cell r="AR221">
            <v>13.46</v>
          </cell>
          <cell r="AS221">
            <v>13.46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</row>
        <row r="222">
          <cell r="B222">
            <v>8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19.399999999999999</v>
          </cell>
          <cell r="O222">
            <v>10.1</v>
          </cell>
          <cell r="P222">
            <v>20.399999999999999</v>
          </cell>
          <cell r="Q222">
            <v>14.9</v>
          </cell>
          <cell r="R222">
            <v>15</v>
          </cell>
          <cell r="S222">
            <v>8</v>
          </cell>
          <cell r="T222">
            <v>15.8</v>
          </cell>
          <cell r="U222">
            <v>16.5</v>
          </cell>
          <cell r="V222">
            <v>11.2</v>
          </cell>
          <cell r="W222">
            <v>15.1</v>
          </cell>
          <cell r="X222">
            <v>15.7</v>
          </cell>
          <cell r="Y222">
            <v>9.3000000000000007</v>
          </cell>
          <cell r="Z222">
            <v>9.1999999999999993</v>
          </cell>
          <cell r="AA222">
            <v>19.7</v>
          </cell>
          <cell r="AB222">
            <v>37.700000000000003</v>
          </cell>
          <cell r="AC222">
            <v>9.1999999999999993</v>
          </cell>
          <cell r="AD222">
            <v>27.7</v>
          </cell>
          <cell r="AE222">
            <v>14.9</v>
          </cell>
          <cell r="AF222">
            <v>16</v>
          </cell>
          <cell r="AG222">
            <v>9.1</v>
          </cell>
          <cell r="AH222">
            <v>12.3</v>
          </cell>
          <cell r="AI222">
            <v>7</v>
          </cell>
          <cell r="AJ222">
            <v>10.4</v>
          </cell>
          <cell r="AK222">
            <v>11.02</v>
          </cell>
          <cell r="AL222">
            <v>20.93</v>
          </cell>
          <cell r="AM222">
            <v>10.94</v>
          </cell>
          <cell r="AN222">
            <v>11.08</v>
          </cell>
          <cell r="AO222">
            <v>44.9</v>
          </cell>
          <cell r="AP222">
            <v>11.33</v>
          </cell>
          <cell r="AQ222">
            <v>11.48</v>
          </cell>
          <cell r="AR222">
            <v>13.46</v>
          </cell>
          <cell r="AS222">
            <v>13.33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</row>
        <row r="223">
          <cell r="B223">
            <v>9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19.399999999999999</v>
          </cell>
          <cell r="O223">
            <v>8.9</v>
          </cell>
          <cell r="P223">
            <v>39.200000000000003</v>
          </cell>
          <cell r="Q223">
            <v>14.6</v>
          </cell>
          <cell r="R223">
            <v>13.7</v>
          </cell>
          <cell r="S223">
            <v>8</v>
          </cell>
          <cell r="T223">
            <v>16</v>
          </cell>
          <cell r="U223">
            <v>22.1</v>
          </cell>
          <cell r="V223">
            <v>8.9</v>
          </cell>
          <cell r="W223">
            <v>14.1</v>
          </cell>
          <cell r="X223">
            <v>17.600000000000001</v>
          </cell>
          <cell r="Y223">
            <v>9.3000000000000007</v>
          </cell>
          <cell r="Z223">
            <v>8.6</v>
          </cell>
          <cell r="AA223">
            <v>19.2</v>
          </cell>
          <cell r="AB223">
            <v>16.2</v>
          </cell>
          <cell r="AC223">
            <v>9.1999999999999993</v>
          </cell>
          <cell r="AD223">
            <v>23</v>
          </cell>
          <cell r="AE223">
            <v>15.3</v>
          </cell>
          <cell r="AF223">
            <v>17.3</v>
          </cell>
          <cell r="AG223">
            <v>8.6999999999999993</v>
          </cell>
          <cell r="AH223">
            <v>25.9</v>
          </cell>
          <cell r="AI223">
            <v>9.9</v>
          </cell>
          <cell r="AJ223">
            <v>10.4</v>
          </cell>
          <cell r="AK223">
            <v>11.24</v>
          </cell>
          <cell r="AL223">
            <v>19.489999999999998</v>
          </cell>
          <cell r="AM223">
            <v>11.02</v>
          </cell>
          <cell r="AN223">
            <v>11.08</v>
          </cell>
          <cell r="AO223">
            <v>24.13</v>
          </cell>
          <cell r="AP223">
            <v>11.33</v>
          </cell>
          <cell r="AQ223">
            <v>11.48</v>
          </cell>
          <cell r="AR223">
            <v>13.46</v>
          </cell>
          <cell r="AS223">
            <v>12.76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</row>
        <row r="224">
          <cell r="B224">
            <v>10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14.4</v>
          </cell>
          <cell r="O224">
            <v>8.6</v>
          </cell>
          <cell r="P224">
            <v>36.299999999999997</v>
          </cell>
          <cell r="Q224">
            <v>14.5</v>
          </cell>
          <cell r="R224">
            <v>13.3</v>
          </cell>
          <cell r="S224">
            <v>8</v>
          </cell>
          <cell r="T224">
            <v>16</v>
          </cell>
          <cell r="U224">
            <v>13.4</v>
          </cell>
          <cell r="V224">
            <v>9.6</v>
          </cell>
          <cell r="W224">
            <v>17.600000000000001</v>
          </cell>
          <cell r="X224">
            <v>15.3</v>
          </cell>
          <cell r="Y224">
            <v>8.8000000000000007</v>
          </cell>
          <cell r="Z224">
            <v>8.5</v>
          </cell>
          <cell r="AA224">
            <v>18.5</v>
          </cell>
          <cell r="AB224">
            <v>63.6</v>
          </cell>
          <cell r="AC224">
            <v>9.1999999999999993</v>
          </cell>
          <cell r="AD224">
            <v>25.2</v>
          </cell>
          <cell r="AE224">
            <v>14.6</v>
          </cell>
          <cell r="AF224">
            <v>17.2</v>
          </cell>
          <cell r="AG224">
            <v>7.8</v>
          </cell>
          <cell r="AH224">
            <v>25</v>
          </cell>
          <cell r="AI224">
            <v>7.5</v>
          </cell>
          <cell r="AJ224">
            <v>11.5</v>
          </cell>
          <cell r="AK224">
            <v>10.97</v>
          </cell>
          <cell r="AL224">
            <v>25.89</v>
          </cell>
          <cell r="AM224">
            <v>11.15</v>
          </cell>
          <cell r="AN224">
            <v>11.08</v>
          </cell>
          <cell r="AO224">
            <v>20.440000000000001</v>
          </cell>
          <cell r="AP224">
            <v>11.08</v>
          </cell>
          <cell r="AQ224">
            <v>11.48</v>
          </cell>
          <cell r="AR224">
            <v>13.46</v>
          </cell>
          <cell r="AS224">
            <v>12.76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</row>
        <row r="225">
          <cell r="B225">
            <v>11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14.4</v>
          </cell>
          <cell r="O225">
            <v>11.4</v>
          </cell>
          <cell r="P225">
            <v>25.4</v>
          </cell>
          <cell r="Q225">
            <v>14.3</v>
          </cell>
          <cell r="R225">
            <v>11.6</v>
          </cell>
          <cell r="S225">
            <v>7.6</v>
          </cell>
          <cell r="T225">
            <v>16</v>
          </cell>
          <cell r="U225">
            <v>13</v>
          </cell>
          <cell r="V225">
            <v>8.8000000000000007</v>
          </cell>
          <cell r="W225">
            <v>13.6</v>
          </cell>
          <cell r="X225">
            <v>15.1</v>
          </cell>
          <cell r="Y225">
            <v>8.6999999999999993</v>
          </cell>
          <cell r="Z225">
            <v>8.6</v>
          </cell>
          <cell r="AA225">
            <v>18.5</v>
          </cell>
          <cell r="AB225">
            <v>21.3</v>
          </cell>
          <cell r="AC225">
            <v>8.9</v>
          </cell>
          <cell r="AD225">
            <v>23.9</v>
          </cell>
          <cell r="AE225">
            <v>13.8</v>
          </cell>
          <cell r="AF225">
            <v>15.8</v>
          </cell>
          <cell r="AG225">
            <v>7.5</v>
          </cell>
          <cell r="AH225">
            <v>15.2</v>
          </cell>
          <cell r="AI225">
            <v>15.4</v>
          </cell>
          <cell r="AJ225">
            <v>27.2</v>
          </cell>
          <cell r="AK225">
            <v>12.17</v>
          </cell>
          <cell r="AL225">
            <v>54.65</v>
          </cell>
          <cell r="AM225">
            <v>11.35</v>
          </cell>
          <cell r="AN225">
            <v>11.02</v>
          </cell>
          <cell r="AO225">
            <v>18.170000000000002</v>
          </cell>
          <cell r="AP225">
            <v>10.97</v>
          </cell>
          <cell r="AQ225">
            <v>11.35</v>
          </cell>
          <cell r="AR225">
            <v>13.46</v>
          </cell>
          <cell r="AS225">
            <v>12.76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</row>
        <row r="226">
          <cell r="B226">
            <v>12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17.600000000000001</v>
          </cell>
          <cell r="O226">
            <v>10</v>
          </cell>
          <cell r="P226">
            <v>48.7</v>
          </cell>
          <cell r="Q226">
            <v>14.5</v>
          </cell>
          <cell r="R226">
            <v>11.4</v>
          </cell>
          <cell r="S226">
            <v>7.1</v>
          </cell>
          <cell r="T226">
            <v>15.7</v>
          </cell>
          <cell r="U226">
            <v>12.7</v>
          </cell>
          <cell r="V226">
            <v>8.9</v>
          </cell>
          <cell r="W226">
            <v>12.8</v>
          </cell>
          <cell r="X226">
            <v>19.2</v>
          </cell>
          <cell r="Y226">
            <v>8.4</v>
          </cell>
          <cell r="Z226">
            <v>10.8</v>
          </cell>
          <cell r="AA226">
            <v>50.9</v>
          </cell>
          <cell r="AB226">
            <v>17.3</v>
          </cell>
          <cell r="AC226">
            <v>8.6</v>
          </cell>
          <cell r="AD226">
            <v>37.700000000000003</v>
          </cell>
          <cell r="AE226">
            <v>13.6</v>
          </cell>
          <cell r="AF226">
            <v>14.4</v>
          </cell>
          <cell r="AG226">
            <v>8.6</v>
          </cell>
          <cell r="AH226">
            <v>12.6</v>
          </cell>
          <cell r="AI226">
            <v>9.6999999999999993</v>
          </cell>
          <cell r="AJ226">
            <v>14.9</v>
          </cell>
          <cell r="AK226">
            <v>11.44</v>
          </cell>
          <cell r="AL226">
            <v>34.06</v>
          </cell>
          <cell r="AM226">
            <v>11.59</v>
          </cell>
          <cell r="AN226">
            <v>11.02</v>
          </cell>
          <cell r="AO226">
            <v>16.96</v>
          </cell>
          <cell r="AP226">
            <v>10.91</v>
          </cell>
          <cell r="AQ226">
            <v>11.35</v>
          </cell>
          <cell r="AR226">
            <v>13.46</v>
          </cell>
          <cell r="AS226">
            <v>12.76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</row>
        <row r="227">
          <cell r="B227">
            <v>13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14.4</v>
          </cell>
          <cell r="O227">
            <v>9.3000000000000007</v>
          </cell>
          <cell r="P227">
            <v>37.1</v>
          </cell>
          <cell r="Q227">
            <v>56.3</v>
          </cell>
          <cell r="R227">
            <v>11.2</v>
          </cell>
          <cell r="S227">
            <v>7.1</v>
          </cell>
          <cell r="T227">
            <v>16</v>
          </cell>
          <cell r="U227">
            <v>12.6</v>
          </cell>
          <cell r="V227">
            <v>8.9</v>
          </cell>
          <cell r="W227">
            <v>12.6</v>
          </cell>
          <cell r="X227">
            <v>29.5</v>
          </cell>
          <cell r="Y227">
            <v>8.1999999999999993</v>
          </cell>
          <cell r="Z227">
            <v>9.1999999999999993</v>
          </cell>
          <cell r="AA227">
            <v>19.5</v>
          </cell>
          <cell r="AB227">
            <v>14.6</v>
          </cell>
          <cell r="AC227">
            <v>9.5</v>
          </cell>
          <cell r="AD227">
            <v>31.2</v>
          </cell>
          <cell r="AE227">
            <v>14.9</v>
          </cell>
          <cell r="AF227">
            <v>15.4</v>
          </cell>
          <cell r="AG227">
            <v>7.9</v>
          </cell>
          <cell r="AH227">
            <v>12.2</v>
          </cell>
          <cell r="AI227">
            <v>7</v>
          </cell>
          <cell r="AJ227">
            <v>11.9</v>
          </cell>
          <cell r="AK227">
            <v>11.28</v>
          </cell>
          <cell r="AL227">
            <v>24.7</v>
          </cell>
          <cell r="AM227">
            <v>11.46</v>
          </cell>
          <cell r="AN227">
            <v>11.02</v>
          </cell>
          <cell r="AO227">
            <v>21.95</v>
          </cell>
          <cell r="AP227">
            <v>10.91</v>
          </cell>
          <cell r="AQ227">
            <v>11.35</v>
          </cell>
          <cell r="AR227">
            <v>13.46</v>
          </cell>
          <cell r="AS227">
            <v>12.76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</row>
        <row r="228">
          <cell r="B228">
            <v>14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16</v>
          </cell>
          <cell r="O228">
            <v>8.6</v>
          </cell>
          <cell r="P228">
            <v>51.9</v>
          </cell>
          <cell r="Q228">
            <v>24.8</v>
          </cell>
          <cell r="R228">
            <v>10.9</v>
          </cell>
          <cell r="S228">
            <v>7.1</v>
          </cell>
          <cell r="T228">
            <v>15.8</v>
          </cell>
          <cell r="U228">
            <v>12.5</v>
          </cell>
          <cell r="V228">
            <v>9.3000000000000007</v>
          </cell>
          <cell r="W228">
            <v>12.4</v>
          </cell>
          <cell r="X228">
            <v>28.3</v>
          </cell>
          <cell r="Y228">
            <v>8.5</v>
          </cell>
          <cell r="Z228">
            <v>9.1999999999999993</v>
          </cell>
          <cell r="AA228">
            <v>18.2</v>
          </cell>
          <cell r="AB228">
            <v>13.3</v>
          </cell>
          <cell r="AC228">
            <v>9.5</v>
          </cell>
          <cell r="AD228">
            <v>17</v>
          </cell>
          <cell r="AE228">
            <v>20.3</v>
          </cell>
          <cell r="AF228">
            <v>15.2</v>
          </cell>
          <cell r="AG228">
            <v>15.8</v>
          </cell>
          <cell r="AH228">
            <v>11.6</v>
          </cell>
          <cell r="AI228">
            <v>6.1</v>
          </cell>
          <cell r="AJ228">
            <v>11.5</v>
          </cell>
          <cell r="AK228">
            <v>11.24</v>
          </cell>
          <cell r="AL228">
            <v>20.93</v>
          </cell>
          <cell r="AM228">
            <v>11.03</v>
          </cell>
          <cell r="AN228">
            <v>11.02</v>
          </cell>
          <cell r="AO228">
            <v>17.75</v>
          </cell>
          <cell r="AP228">
            <v>11.33</v>
          </cell>
          <cell r="AQ228">
            <v>11.35</v>
          </cell>
          <cell r="AR228">
            <v>13.46</v>
          </cell>
          <cell r="AS228">
            <v>12.76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</row>
        <row r="229">
          <cell r="B229">
            <v>15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14.4</v>
          </cell>
          <cell r="O229">
            <v>23</v>
          </cell>
          <cell r="P229">
            <v>53.7</v>
          </cell>
          <cell r="Q229">
            <v>16.2</v>
          </cell>
          <cell r="R229">
            <v>45.1</v>
          </cell>
          <cell r="S229">
            <v>7.1</v>
          </cell>
          <cell r="T229">
            <v>15.7</v>
          </cell>
          <cell r="U229">
            <v>12.4</v>
          </cell>
          <cell r="V229">
            <v>11.8</v>
          </cell>
          <cell r="W229">
            <v>12.2</v>
          </cell>
          <cell r="X229">
            <v>27.6</v>
          </cell>
          <cell r="Y229">
            <v>8.1999999999999993</v>
          </cell>
          <cell r="Z229">
            <v>8.9</v>
          </cell>
          <cell r="AA229">
            <v>16.5</v>
          </cell>
          <cell r="AB229">
            <v>17.600000000000001</v>
          </cell>
          <cell r="AC229">
            <v>8.9</v>
          </cell>
          <cell r="AD229">
            <v>16.5</v>
          </cell>
          <cell r="AE229">
            <v>21.6</v>
          </cell>
          <cell r="AF229">
            <v>13.8</v>
          </cell>
          <cell r="AG229">
            <v>9.1999999999999993</v>
          </cell>
          <cell r="AH229">
            <v>11.4</v>
          </cell>
          <cell r="AI229">
            <v>11.4</v>
          </cell>
          <cell r="AJ229">
            <v>11.2</v>
          </cell>
          <cell r="AK229">
            <v>10.97</v>
          </cell>
          <cell r="AL229">
            <v>19.489999999999998</v>
          </cell>
          <cell r="AM229">
            <v>11.16</v>
          </cell>
          <cell r="AN229">
            <v>11.02</v>
          </cell>
          <cell r="AO229">
            <v>15.51</v>
          </cell>
          <cell r="AP229">
            <v>11.15</v>
          </cell>
          <cell r="AQ229">
            <v>11.35</v>
          </cell>
          <cell r="AR229">
            <v>13.46</v>
          </cell>
          <cell r="AS229">
            <v>12.26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</row>
        <row r="230">
          <cell r="B230">
            <v>16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16</v>
          </cell>
          <cell r="O230">
            <v>8.4</v>
          </cell>
          <cell r="P230">
            <v>50.8</v>
          </cell>
          <cell r="Q230">
            <v>15.6</v>
          </cell>
          <cell r="R230">
            <v>20.3</v>
          </cell>
          <cell r="S230">
            <v>7.1</v>
          </cell>
          <cell r="T230">
            <v>75.900000000000006</v>
          </cell>
          <cell r="U230">
            <v>12.2</v>
          </cell>
          <cell r="V230">
            <v>9.6</v>
          </cell>
          <cell r="W230">
            <v>11.8</v>
          </cell>
          <cell r="X230">
            <v>46.6</v>
          </cell>
          <cell r="Y230">
            <v>13.1</v>
          </cell>
          <cell r="Z230">
            <v>8.6</v>
          </cell>
          <cell r="AA230">
            <v>16.899999999999999</v>
          </cell>
          <cell r="AB230">
            <v>20.100000000000001</v>
          </cell>
          <cell r="AC230">
            <v>8.6</v>
          </cell>
          <cell r="AD230">
            <v>15.4</v>
          </cell>
          <cell r="AE230">
            <v>21.4</v>
          </cell>
          <cell r="AF230">
            <v>12.3</v>
          </cell>
          <cell r="AG230">
            <v>9.4</v>
          </cell>
          <cell r="AH230">
            <v>11</v>
          </cell>
          <cell r="AI230">
            <v>28.7</v>
          </cell>
          <cell r="AJ230">
            <v>17</v>
          </cell>
          <cell r="AK230">
            <v>11.02</v>
          </cell>
          <cell r="AL230">
            <v>18.600000000000001</v>
          </cell>
          <cell r="AM230">
            <v>11.59</v>
          </cell>
          <cell r="AN230">
            <v>11.02</v>
          </cell>
          <cell r="AO230">
            <v>14.56</v>
          </cell>
          <cell r="AP230">
            <v>10.93</v>
          </cell>
          <cell r="AQ230">
            <v>11.35</v>
          </cell>
          <cell r="AR230">
            <v>13.46</v>
          </cell>
          <cell r="AS230">
            <v>12.09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</row>
        <row r="231">
          <cell r="B231">
            <v>17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25.1</v>
          </cell>
          <cell r="O231">
            <v>16</v>
          </cell>
          <cell r="P231">
            <v>42.9</v>
          </cell>
          <cell r="Q231">
            <v>14.6</v>
          </cell>
          <cell r="R231">
            <v>15.2</v>
          </cell>
          <cell r="S231">
            <v>7.1</v>
          </cell>
          <cell r="T231">
            <v>36.5</v>
          </cell>
          <cell r="U231">
            <v>11</v>
          </cell>
          <cell r="V231">
            <v>10.8</v>
          </cell>
          <cell r="W231">
            <v>12.3</v>
          </cell>
          <cell r="X231">
            <v>27</v>
          </cell>
          <cell r="Y231">
            <v>8.4</v>
          </cell>
          <cell r="Z231">
            <v>8.6</v>
          </cell>
          <cell r="AA231">
            <v>15.9</v>
          </cell>
          <cell r="AB231">
            <v>56.2</v>
          </cell>
          <cell r="AC231">
            <v>13.2</v>
          </cell>
          <cell r="AD231">
            <v>13.5</v>
          </cell>
          <cell r="AE231">
            <v>36</v>
          </cell>
          <cell r="AF231">
            <v>11.4</v>
          </cell>
          <cell r="AG231">
            <v>9</v>
          </cell>
          <cell r="AH231">
            <v>12.3</v>
          </cell>
          <cell r="AI231">
            <v>33.5</v>
          </cell>
          <cell r="AJ231">
            <v>14.9</v>
          </cell>
          <cell r="AK231">
            <v>10.91</v>
          </cell>
          <cell r="AL231">
            <v>17.350000000000001</v>
          </cell>
          <cell r="AM231">
            <v>11.46</v>
          </cell>
          <cell r="AN231">
            <v>12.76</v>
          </cell>
          <cell r="AO231">
            <v>14.56</v>
          </cell>
          <cell r="AP231">
            <v>10.91</v>
          </cell>
          <cell r="AQ231">
            <v>14.12</v>
          </cell>
          <cell r="AR231">
            <v>13.46</v>
          </cell>
          <cell r="AS231">
            <v>12.26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</row>
        <row r="232">
          <cell r="B232">
            <v>18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114.9</v>
          </cell>
          <cell r="O232">
            <v>10.8</v>
          </cell>
          <cell r="P232">
            <v>35.799999999999997</v>
          </cell>
          <cell r="Q232">
            <v>15</v>
          </cell>
          <cell r="R232">
            <v>11.6</v>
          </cell>
          <cell r="S232">
            <v>8.8000000000000007</v>
          </cell>
          <cell r="T232">
            <v>21.2</v>
          </cell>
          <cell r="U232">
            <v>111</v>
          </cell>
          <cell r="V232">
            <v>12.8</v>
          </cell>
          <cell r="W232">
            <v>13.7</v>
          </cell>
          <cell r="X232">
            <v>20.3</v>
          </cell>
          <cell r="Y232">
            <v>8.1999999999999993</v>
          </cell>
          <cell r="Z232">
            <v>8.3000000000000007</v>
          </cell>
          <cell r="AA232">
            <v>16.2</v>
          </cell>
          <cell r="AB232">
            <v>18.7</v>
          </cell>
          <cell r="AC232">
            <v>28.4</v>
          </cell>
          <cell r="AD232">
            <v>12.4</v>
          </cell>
          <cell r="AE232">
            <v>19.8</v>
          </cell>
          <cell r="AF232">
            <v>10.4</v>
          </cell>
          <cell r="AG232">
            <v>8.6</v>
          </cell>
          <cell r="AH232">
            <v>10.199999999999999</v>
          </cell>
          <cell r="AI232">
            <v>13.3</v>
          </cell>
          <cell r="AJ232">
            <v>41.5</v>
          </cell>
          <cell r="AK232">
            <v>10.97</v>
          </cell>
          <cell r="AL232">
            <v>16.579999999999998</v>
          </cell>
          <cell r="AM232">
            <v>11.59</v>
          </cell>
          <cell r="AN232">
            <v>11.02</v>
          </cell>
          <cell r="AO232">
            <v>17.350000000000001</v>
          </cell>
          <cell r="AP232">
            <v>10.91</v>
          </cell>
          <cell r="AQ232">
            <v>11.35</v>
          </cell>
          <cell r="AR232">
            <v>13.46</v>
          </cell>
          <cell r="AS232">
            <v>12.17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</row>
        <row r="233">
          <cell r="B233">
            <v>19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71.5</v>
          </cell>
          <cell r="O233">
            <v>12.9</v>
          </cell>
          <cell r="P233">
            <v>33.4</v>
          </cell>
          <cell r="Q233">
            <v>15.2</v>
          </cell>
          <cell r="R233">
            <v>11.2</v>
          </cell>
          <cell r="S233">
            <v>12.7</v>
          </cell>
          <cell r="T233">
            <v>19.3</v>
          </cell>
          <cell r="U233">
            <v>10.6</v>
          </cell>
          <cell r="V233">
            <v>8.8000000000000007</v>
          </cell>
          <cell r="W233">
            <v>12.9</v>
          </cell>
          <cell r="X233">
            <v>17.2</v>
          </cell>
          <cell r="Y233">
            <v>8.1</v>
          </cell>
          <cell r="Z233">
            <v>8.1999999999999993</v>
          </cell>
          <cell r="AA233">
            <v>18.399999999999999</v>
          </cell>
          <cell r="AB233">
            <v>26</v>
          </cell>
          <cell r="AC233">
            <v>9.6</v>
          </cell>
          <cell r="AD233">
            <v>12.2</v>
          </cell>
          <cell r="AE233">
            <v>19.600000000000001</v>
          </cell>
          <cell r="AF233">
            <v>9.8000000000000007</v>
          </cell>
          <cell r="AG233">
            <v>8.6</v>
          </cell>
          <cell r="AH233">
            <v>10.1</v>
          </cell>
          <cell r="AI233">
            <v>35.9</v>
          </cell>
          <cell r="AJ233">
            <v>20.3</v>
          </cell>
          <cell r="AK233">
            <v>10.9</v>
          </cell>
          <cell r="AL233">
            <v>15.86</v>
          </cell>
          <cell r="AM233">
            <v>11.59</v>
          </cell>
          <cell r="AN233">
            <v>11.02</v>
          </cell>
          <cell r="AO233">
            <v>17.75</v>
          </cell>
          <cell r="AP233">
            <v>10.91</v>
          </cell>
          <cell r="AQ233">
            <v>11.35</v>
          </cell>
          <cell r="AR233">
            <v>13.46</v>
          </cell>
          <cell r="AS233">
            <v>12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</row>
        <row r="234">
          <cell r="B234">
            <v>20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36</v>
          </cell>
          <cell r="O234">
            <v>101.5</v>
          </cell>
          <cell r="P234">
            <v>29</v>
          </cell>
          <cell r="Q234">
            <v>14.6</v>
          </cell>
          <cell r="R234">
            <v>21.2</v>
          </cell>
          <cell r="S234">
            <v>26.4</v>
          </cell>
          <cell r="T234">
            <v>18.899999999999999</v>
          </cell>
          <cell r="U234">
            <v>10.6</v>
          </cell>
          <cell r="V234">
            <v>9.4</v>
          </cell>
          <cell r="W234">
            <v>12.2</v>
          </cell>
          <cell r="X234">
            <v>13.6</v>
          </cell>
          <cell r="Y234">
            <v>8</v>
          </cell>
          <cell r="Z234">
            <v>8.1</v>
          </cell>
          <cell r="AA234">
            <v>28.6</v>
          </cell>
          <cell r="AB234">
            <v>19.899999999999999</v>
          </cell>
          <cell r="AC234">
            <v>13.7</v>
          </cell>
          <cell r="AD234">
            <v>11.2</v>
          </cell>
          <cell r="AE234">
            <v>33.299999999999997</v>
          </cell>
          <cell r="AF234">
            <v>9.3000000000000007</v>
          </cell>
          <cell r="AG234">
            <v>10.4</v>
          </cell>
          <cell r="AH234">
            <v>10.1</v>
          </cell>
          <cell r="AI234">
            <v>16.5</v>
          </cell>
          <cell r="AJ234">
            <v>17.399999999999999</v>
          </cell>
          <cell r="AK234">
            <v>11.02</v>
          </cell>
          <cell r="AL234">
            <v>25.89</v>
          </cell>
          <cell r="AM234">
            <v>11.25</v>
          </cell>
          <cell r="AN234">
            <v>10.97</v>
          </cell>
          <cell r="AO234">
            <v>16.96</v>
          </cell>
          <cell r="AP234">
            <v>10.9</v>
          </cell>
          <cell r="AQ234">
            <v>11.25</v>
          </cell>
          <cell r="AR234">
            <v>13.46</v>
          </cell>
          <cell r="AS234">
            <v>12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</row>
        <row r="235">
          <cell r="B235">
            <v>21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33.799999999999997</v>
          </cell>
          <cell r="O235">
            <v>27</v>
          </cell>
          <cell r="P235">
            <v>29.3</v>
          </cell>
          <cell r="Q235">
            <v>14.6</v>
          </cell>
          <cell r="R235">
            <v>19.5</v>
          </cell>
          <cell r="S235">
            <v>8.1999999999999993</v>
          </cell>
          <cell r="T235">
            <v>67.3</v>
          </cell>
          <cell r="U235">
            <v>10.6</v>
          </cell>
          <cell r="V235">
            <v>9.1</v>
          </cell>
          <cell r="W235">
            <v>11.7</v>
          </cell>
          <cell r="X235">
            <v>14.8</v>
          </cell>
          <cell r="Y235">
            <v>8</v>
          </cell>
          <cell r="Z235">
            <v>8.3000000000000007</v>
          </cell>
          <cell r="AA235">
            <v>19.8</v>
          </cell>
          <cell r="AB235">
            <v>39.200000000000003</v>
          </cell>
          <cell r="AC235">
            <v>11.1</v>
          </cell>
          <cell r="AD235">
            <v>10.8</v>
          </cell>
          <cell r="AE235">
            <v>25.5</v>
          </cell>
          <cell r="AF235">
            <v>10.5</v>
          </cell>
          <cell r="AG235">
            <v>7.9</v>
          </cell>
          <cell r="AH235">
            <v>10</v>
          </cell>
          <cell r="AI235">
            <v>12.5</v>
          </cell>
          <cell r="AJ235">
            <v>14.3</v>
          </cell>
          <cell r="AK235">
            <v>11.85</v>
          </cell>
          <cell r="AL235">
            <v>37.17</v>
          </cell>
          <cell r="AM235">
            <v>11.15</v>
          </cell>
          <cell r="AN235">
            <v>10.97</v>
          </cell>
          <cell r="AO235">
            <v>19.96</v>
          </cell>
          <cell r="AP235">
            <v>11.15</v>
          </cell>
          <cell r="AQ235">
            <v>11.25</v>
          </cell>
          <cell r="AR235">
            <v>13.46</v>
          </cell>
          <cell r="AS235">
            <v>12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</row>
        <row r="236">
          <cell r="B236">
            <v>22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60.1</v>
          </cell>
          <cell r="O236">
            <v>85.4</v>
          </cell>
          <cell r="P236">
            <v>27.6</v>
          </cell>
          <cell r="Q236">
            <v>14.6</v>
          </cell>
          <cell r="R236">
            <v>19.2</v>
          </cell>
          <cell r="S236">
            <v>6.6</v>
          </cell>
          <cell r="T236">
            <v>24</v>
          </cell>
          <cell r="U236">
            <v>10.3</v>
          </cell>
          <cell r="V236">
            <v>19.600000000000001</v>
          </cell>
          <cell r="W236">
            <v>11.3</v>
          </cell>
          <cell r="X236">
            <v>20.6</v>
          </cell>
          <cell r="Y236">
            <v>7.8</v>
          </cell>
          <cell r="Z236">
            <v>8.5</v>
          </cell>
          <cell r="AA236">
            <v>41.1</v>
          </cell>
          <cell r="AB236">
            <v>23.4</v>
          </cell>
          <cell r="AC236">
            <v>16.7</v>
          </cell>
          <cell r="AD236">
            <v>10.9</v>
          </cell>
          <cell r="AE236">
            <v>35.9</v>
          </cell>
          <cell r="AF236">
            <v>19.3</v>
          </cell>
          <cell r="AG236">
            <v>7.8</v>
          </cell>
          <cell r="AH236">
            <v>10</v>
          </cell>
          <cell r="AI236">
            <v>17</v>
          </cell>
          <cell r="AJ236">
            <v>13.5</v>
          </cell>
          <cell r="AK236">
            <v>11.15</v>
          </cell>
          <cell r="AL236">
            <v>27.77</v>
          </cell>
          <cell r="AM236">
            <v>10.9</v>
          </cell>
          <cell r="AN236">
            <v>10.97</v>
          </cell>
          <cell r="AO236">
            <v>17.75</v>
          </cell>
          <cell r="AP236">
            <v>10.93</v>
          </cell>
          <cell r="AQ236">
            <v>11.25</v>
          </cell>
          <cell r="AR236">
            <v>13.46</v>
          </cell>
          <cell r="AS236">
            <v>11.85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</row>
        <row r="237">
          <cell r="B237">
            <v>23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41.1</v>
          </cell>
          <cell r="O237">
            <v>22.2</v>
          </cell>
          <cell r="P237">
            <v>26.4</v>
          </cell>
          <cell r="Q237">
            <v>14.6</v>
          </cell>
          <cell r="R237">
            <v>16.899999999999999</v>
          </cell>
          <cell r="S237">
            <v>6.6</v>
          </cell>
          <cell r="T237">
            <v>22.6</v>
          </cell>
          <cell r="U237">
            <v>10.3</v>
          </cell>
          <cell r="V237">
            <v>31</v>
          </cell>
          <cell r="W237">
            <v>13.5</v>
          </cell>
          <cell r="X237">
            <v>29</v>
          </cell>
          <cell r="Y237">
            <v>7.7</v>
          </cell>
          <cell r="Z237">
            <v>8.1</v>
          </cell>
          <cell r="AA237">
            <v>22.8</v>
          </cell>
          <cell r="AB237">
            <v>18.399999999999999</v>
          </cell>
          <cell r="AC237">
            <v>21.9</v>
          </cell>
          <cell r="AD237">
            <v>9.8000000000000007</v>
          </cell>
          <cell r="AE237">
            <v>31.3</v>
          </cell>
          <cell r="AF237">
            <v>19.5</v>
          </cell>
          <cell r="AG237">
            <v>9</v>
          </cell>
          <cell r="AH237">
            <v>9.8000000000000007</v>
          </cell>
          <cell r="AI237">
            <v>13.5</v>
          </cell>
          <cell r="AJ237">
            <v>13.9</v>
          </cell>
          <cell r="AK237">
            <v>10.93</v>
          </cell>
          <cell r="AL237">
            <v>25.89</v>
          </cell>
          <cell r="AM237">
            <v>10.91</v>
          </cell>
          <cell r="AN237">
            <v>10.93</v>
          </cell>
          <cell r="AO237">
            <v>17.75</v>
          </cell>
          <cell r="AP237">
            <v>10.91</v>
          </cell>
          <cell r="AQ237">
            <v>11.15</v>
          </cell>
          <cell r="AR237">
            <v>13.46</v>
          </cell>
          <cell r="AS237">
            <v>11.85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</row>
        <row r="238">
          <cell r="B238">
            <v>24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60.1</v>
          </cell>
          <cell r="O238">
            <v>19.399999999999999</v>
          </cell>
          <cell r="P238">
            <v>26</v>
          </cell>
          <cell r="Q238">
            <v>14.9</v>
          </cell>
          <cell r="R238">
            <v>15.7</v>
          </cell>
          <cell r="S238">
            <v>22.8</v>
          </cell>
          <cell r="T238">
            <v>20.7</v>
          </cell>
          <cell r="U238">
            <v>10</v>
          </cell>
          <cell r="V238">
            <v>27.4</v>
          </cell>
          <cell r="W238">
            <v>11.3</v>
          </cell>
          <cell r="X238">
            <v>26.6</v>
          </cell>
          <cell r="Y238">
            <v>7.7</v>
          </cell>
          <cell r="Z238">
            <v>16.5</v>
          </cell>
          <cell r="AA238">
            <v>20.3</v>
          </cell>
          <cell r="AB238">
            <v>15</v>
          </cell>
          <cell r="AC238">
            <v>53.3</v>
          </cell>
          <cell r="AD238">
            <v>9.8000000000000007</v>
          </cell>
          <cell r="AE238">
            <v>69.8</v>
          </cell>
          <cell r="AF238">
            <v>15.3</v>
          </cell>
          <cell r="AG238">
            <v>8</v>
          </cell>
          <cell r="AH238">
            <v>9.5</v>
          </cell>
          <cell r="AI238">
            <v>11.9</v>
          </cell>
          <cell r="AJ238">
            <v>13.9</v>
          </cell>
          <cell r="AK238">
            <v>10.91</v>
          </cell>
          <cell r="AL238">
            <v>26.5</v>
          </cell>
          <cell r="AM238">
            <v>10.9</v>
          </cell>
          <cell r="AN238">
            <v>10.93</v>
          </cell>
          <cell r="AO238">
            <v>16.21</v>
          </cell>
          <cell r="AP238">
            <v>11.15</v>
          </cell>
          <cell r="AQ238">
            <v>11.15</v>
          </cell>
          <cell r="AR238">
            <v>13.98</v>
          </cell>
          <cell r="AS238">
            <v>11.85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</row>
        <row r="239">
          <cell r="B239">
            <v>25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33.799999999999997</v>
          </cell>
          <cell r="O239">
            <v>26</v>
          </cell>
          <cell r="P239">
            <v>25.8</v>
          </cell>
          <cell r="Q239">
            <v>15.3</v>
          </cell>
          <cell r="R239">
            <v>17.100000000000001</v>
          </cell>
          <cell r="S239">
            <v>6.6</v>
          </cell>
          <cell r="T239">
            <v>19.100000000000001</v>
          </cell>
          <cell r="U239">
            <v>10</v>
          </cell>
          <cell r="V239">
            <v>19.5</v>
          </cell>
          <cell r="W239">
            <v>11.1</v>
          </cell>
          <cell r="X239">
            <v>39.9</v>
          </cell>
          <cell r="Y239">
            <v>7.7</v>
          </cell>
          <cell r="Z239">
            <v>8.9</v>
          </cell>
          <cell r="AA239">
            <v>19.2</v>
          </cell>
          <cell r="AB239">
            <v>14.2</v>
          </cell>
          <cell r="AC239">
            <v>20.7</v>
          </cell>
          <cell r="AD239">
            <v>9.8000000000000007</v>
          </cell>
          <cell r="AE239">
            <v>35.4</v>
          </cell>
          <cell r="AF239">
            <v>15.4</v>
          </cell>
          <cell r="AG239">
            <v>8.1</v>
          </cell>
          <cell r="AH239">
            <v>10</v>
          </cell>
          <cell r="AI239">
            <v>9.9</v>
          </cell>
          <cell r="AJ239">
            <v>14.7</v>
          </cell>
          <cell r="AK239">
            <v>13.21</v>
          </cell>
          <cell r="AL239">
            <v>17.350000000000001</v>
          </cell>
          <cell r="AM239">
            <v>11.09</v>
          </cell>
          <cell r="AN239">
            <v>10.93</v>
          </cell>
          <cell r="AO239">
            <v>21.95</v>
          </cell>
          <cell r="AP239">
            <v>11.08</v>
          </cell>
          <cell r="AQ239">
            <v>11.15</v>
          </cell>
          <cell r="AR239">
            <v>14.56</v>
          </cell>
          <cell r="AS239">
            <v>13.98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</row>
        <row r="240">
          <cell r="B240">
            <v>26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50.7</v>
          </cell>
          <cell r="O240">
            <v>28.1</v>
          </cell>
          <cell r="P240">
            <v>35.4</v>
          </cell>
          <cell r="Q240">
            <v>15</v>
          </cell>
          <cell r="R240">
            <v>20.3</v>
          </cell>
          <cell r="S240">
            <v>6.6</v>
          </cell>
          <cell r="T240">
            <v>18.399999999999999</v>
          </cell>
          <cell r="U240">
            <v>10.3</v>
          </cell>
          <cell r="V240">
            <v>37.5</v>
          </cell>
          <cell r="W240">
            <v>11</v>
          </cell>
          <cell r="X240">
            <v>25.9</v>
          </cell>
          <cell r="Y240">
            <v>7.7</v>
          </cell>
          <cell r="Z240">
            <v>8.3000000000000007</v>
          </cell>
          <cell r="AA240">
            <v>35.4</v>
          </cell>
          <cell r="AB240">
            <v>44.4</v>
          </cell>
          <cell r="AC240">
            <v>20.6</v>
          </cell>
          <cell r="AD240">
            <v>9.5</v>
          </cell>
          <cell r="AE240">
            <v>44.8</v>
          </cell>
          <cell r="AF240">
            <v>30.2</v>
          </cell>
          <cell r="AG240">
            <v>10.4</v>
          </cell>
          <cell r="AH240">
            <v>9.1999999999999993</v>
          </cell>
          <cell r="AI240">
            <v>8.1999999999999993</v>
          </cell>
          <cell r="AJ240">
            <v>13.9</v>
          </cell>
          <cell r="AK240">
            <v>14.56</v>
          </cell>
          <cell r="AL240">
            <v>19.04</v>
          </cell>
          <cell r="AM240">
            <v>11.15</v>
          </cell>
          <cell r="AN240">
            <v>10.91</v>
          </cell>
          <cell r="AO240">
            <v>47.7</v>
          </cell>
          <cell r="AP240">
            <v>12.55</v>
          </cell>
          <cell r="AQ240">
            <v>11.07</v>
          </cell>
          <cell r="AR240">
            <v>17.350000000000001</v>
          </cell>
          <cell r="AS240">
            <v>13.98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</row>
        <row r="241">
          <cell r="B241">
            <v>27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41.6</v>
          </cell>
          <cell r="O241">
            <v>31.3</v>
          </cell>
          <cell r="P241">
            <v>97.6</v>
          </cell>
          <cell r="Q241">
            <v>23.5</v>
          </cell>
          <cell r="R241">
            <v>16.899999999999999</v>
          </cell>
          <cell r="S241">
            <v>6.6</v>
          </cell>
          <cell r="T241">
            <v>16</v>
          </cell>
          <cell r="U241">
            <v>10</v>
          </cell>
          <cell r="V241">
            <v>41.7</v>
          </cell>
          <cell r="W241">
            <v>12</v>
          </cell>
          <cell r="X241">
            <v>20.399999999999999</v>
          </cell>
          <cell r="Y241">
            <v>7.7</v>
          </cell>
          <cell r="Z241">
            <v>8.1</v>
          </cell>
          <cell r="AA241">
            <v>22.8</v>
          </cell>
          <cell r="AB241">
            <v>31.6</v>
          </cell>
          <cell r="AC241">
            <v>14.2</v>
          </cell>
          <cell r="AD241">
            <v>9.5</v>
          </cell>
          <cell r="AE241">
            <v>146.5</v>
          </cell>
          <cell r="AF241">
            <v>46.6</v>
          </cell>
          <cell r="AG241">
            <v>12.6</v>
          </cell>
          <cell r="AH241">
            <v>9.8000000000000007</v>
          </cell>
          <cell r="AI241">
            <v>11.4</v>
          </cell>
          <cell r="AJ241">
            <v>12.9</v>
          </cell>
          <cell r="AK241">
            <v>12.55</v>
          </cell>
          <cell r="AL241">
            <v>13.98</v>
          </cell>
          <cell r="AM241">
            <v>14.27</v>
          </cell>
          <cell r="AN241">
            <v>10.91</v>
          </cell>
          <cell r="AO241">
            <v>38.799999999999997</v>
          </cell>
          <cell r="AP241">
            <v>20.93</v>
          </cell>
          <cell r="AQ241">
            <v>11.07</v>
          </cell>
          <cell r="AR241">
            <v>13.98</v>
          </cell>
          <cell r="AS241">
            <v>15.51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</row>
        <row r="242">
          <cell r="B242">
            <v>28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54.5</v>
          </cell>
          <cell r="O242">
            <v>92</v>
          </cell>
          <cell r="P242">
            <v>80.099999999999994</v>
          </cell>
          <cell r="Q242">
            <v>14.4</v>
          </cell>
          <cell r="R242">
            <v>20.3</v>
          </cell>
          <cell r="S242">
            <v>4.9000000000000004</v>
          </cell>
          <cell r="T242">
            <v>16</v>
          </cell>
          <cell r="U242">
            <v>10.6</v>
          </cell>
          <cell r="V242">
            <v>47</v>
          </cell>
          <cell r="W242">
            <v>11.3</v>
          </cell>
          <cell r="X242">
            <v>18</v>
          </cell>
          <cell r="Y242">
            <v>7.4</v>
          </cell>
          <cell r="Z242">
            <v>47.7</v>
          </cell>
          <cell r="AA242">
            <v>20</v>
          </cell>
          <cell r="AB242">
            <v>25.1</v>
          </cell>
          <cell r="AC242">
            <v>15.9</v>
          </cell>
          <cell r="AD242">
            <v>9.4</v>
          </cell>
          <cell r="AE242">
            <v>58.7</v>
          </cell>
          <cell r="AF242">
            <v>19.3</v>
          </cell>
          <cell r="AG242">
            <v>10.9</v>
          </cell>
          <cell r="AH242">
            <v>9.5</v>
          </cell>
          <cell r="AI242">
            <v>9.5</v>
          </cell>
          <cell r="AJ242">
            <v>51.7</v>
          </cell>
          <cell r="AK242">
            <v>12.17</v>
          </cell>
          <cell r="AL242">
            <v>15.18</v>
          </cell>
          <cell r="AM242">
            <v>12.55</v>
          </cell>
          <cell r="AN242">
            <v>10.9</v>
          </cell>
          <cell r="AO242">
            <v>26.5</v>
          </cell>
          <cell r="AP242">
            <v>18.600000000000001</v>
          </cell>
          <cell r="AQ242">
            <v>11.01</v>
          </cell>
          <cell r="AR242">
            <v>13.71</v>
          </cell>
          <cell r="AS242">
            <v>17.350000000000001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</row>
        <row r="243">
          <cell r="B243">
            <v>29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33.799999999999997</v>
          </cell>
          <cell r="O243">
            <v>36</v>
          </cell>
          <cell r="P243">
            <v>145.9</v>
          </cell>
          <cell r="Q243">
            <v>46.1</v>
          </cell>
          <cell r="R243">
            <v>19.5</v>
          </cell>
          <cell r="S243">
            <v>4.9000000000000004</v>
          </cell>
          <cell r="T243">
            <v>15.7</v>
          </cell>
          <cell r="U243">
            <v>11</v>
          </cell>
          <cell r="V243">
            <v>35.1</v>
          </cell>
          <cell r="W243">
            <v>11.5</v>
          </cell>
          <cell r="X243">
            <v>30</v>
          </cell>
          <cell r="Y243">
            <v>7.1</v>
          </cell>
          <cell r="Z243">
            <v>16.5</v>
          </cell>
          <cell r="AA243">
            <v>18.5</v>
          </cell>
          <cell r="AB243">
            <v>26.8</v>
          </cell>
          <cell r="AC243">
            <v>12.2</v>
          </cell>
          <cell r="AD243">
            <v>8.8000000000000007</v>
          </cell>
          <cell r="AE243">
            <v>41</v>
          </cell>
          <cell r="AF243">
            <v>30.3</v>
          </cell>
          <cell r="AG243">
            <v>9.3000000000000007</v>
          </cell>
          <cell r="AH243">
            <v>9.3000000000000007</v>
          </cell>
          <cell r="AI243">
            <v>15.9</v>
          </cell>
          <cell r="AJ243">
            <v>28.8</v>
          </cell>
          <cell r="AK243">
            <v>11.7</v>
          </cell>
          <cell r="AL243">
            <v>12.76</v>
          </cell>
          <cell r="AM243">
            <v>10.93</v>
          </cell>
          <cell r="AN243">
            <v>10.9</v>
          </cell>
          <cell r="AO243">
            <v>24.7</v>
          </cell>
          <cell r="AP243">
            <v>13.98</v>
          </cell>
          <cell r="AQ243">
            <v>10.96</v>
          </cell>
          <cell r="AR243">
            <v>13.46</v>
          </cell>
          <cell r="AS243">
            <v>19.489999999999998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</row>
        <row r="244">
          <cell r="B244">
            <v>30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23</v>
          </cell>
          <cell r="O244">
            <v>47.2</v>
          </cell>
          <cell r="P244">
            <v>78.3</v>
          </cell>
          <cell r="Q244">
            <v>48.6</v>
          </cell>
          <cell r="R244">
            <v>19.100000000000001</v>
          </cell>
          <cell r="S244">
            <v>4.5</v>
          </cell>
          <cell r="T244">
            <v>15.7</v>
          </cell>
          <cell r="U244">
            <v>11.3</v>
          </cell>
          <cell r="V244">
            <v>56</v>
          </cell>
          <cell r="W244">
            <v>27</v>
          </cell>
          <cell r="X244">
            <v>22.5</v>
          </cell>
          <cell r="Y244">
            <v>7.1</v>
          </cell>
          <cell r="Z244">
            <v>12.2</v>
          </cell>
          <cell r="AA244">
            <v>16.5</v>
          </cell>
          <cell r="AB244">
            <v>31.7</v>
          </cell>
          <cell r="AC244">
            <v>12.7</v>
          </cell>
          <cell r="AD244">
            <v>8.1999999999999993</v>
          </cell>
          <cell r="AE244">
            <v>67.099999999999994</v>
          </cell>
          <cell r="AF244">
            <v>89.2</v>
          </cell>
          <cell r="AG244">
            <v>10.1</v>
          </cell>
          <cell r="AH244">
            <v>9.1999999999999993</v>
          </cell>
          <cell r="AI244">
            <v>45.5</v>
          </cell>
          <cell r="AJ244">
            <v>20.7</v>
          </cell>
          <cell r="AK244">
            <v>11.19</v>
          </cell>
          <cell r="AL244">
            <v>12.17</v>
          </cell>
          <cell r="AM244">
            <v>10.91</v>
          </cell>
          <cell r="AN244">
            <v>10.9</v>
          </cell>
          <cell r="AO244">
            <v>20.93</v>
          </cell>
          <cell r="AP244">
            <v>12.36</v>
          </cell>
          <cell r="AQ244">
            <v>10.96</v>
          </cell>
          <cell r="AR244">
            <v>13.46</v>
          </cell>
          <cell r="AS244">
            <v>19.489999999999998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</row>
        <row r="245">
          <cell r="B245">
            <v>31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21.1</v>
          </cell>
          <cell r="O245">
            <v>49.9</v>
          </cell>
          <cell r="P245">
            <v>89.9</v>
          </cell>
          <cell r="Q245">
            <v>22.3</v>
          </cell>
          <cell r="R245">
            <v>18.600000000000001</v>
          </cell>
          <cell r="S245">
            <v>4.5</v>
          </cell>
          <cell r="T245">
            <v>15.7</v>
          </cell>
          <cell r="U245">
            <v>9.6</v>
          </cell>
          <cell r="V245">
            <v>41.7</v>
          </cell>
          <cell r="W245">
            <v>12.9</v>
          </cell>
          <cell r="X245">
            <v>33.200000000000003</v>
          </cell>
          <cell r="Y245">
            <v>7.1</v>
          </cell>
          <cell r="Z245">
            <v>10.8</v>
          </cell>
          <cell r="AA245">
            <v>15.4</v>
          </cell>
          <cell r="AB245">
            <v>22</v>
          </cell>
          <cell r="AC245">
            <v>11.9</v>
          </cell>
          <cell r="AD245">
            <v>8.6</v>
          </cell>
          <cell r="AE245">
            <v>64.2</v>
          </cell>
          <cell r="AF245">
            <v>34.9</v>
          </cell>
          <cell r="AG245">
            <v>7.3</v>
          </cell>
          <cell r="AH245">
            <v>9.1999999999999993</v>
          </cell>
          <cell r="AI245">
            <v>34.799999999999997</v>
          </cell>
          <cell r="AJ245">
            <v>23.2</v>
          </cell>
          <cell r="AK245">
            <v>11.08</v>
          </cell>
          <cell r="AL245">
            <v>12.17</v>
          </cell>
          <cell r="AM245">
            <v>11.03</v>
          </cell>
          <cell r="AN245">
            <v>10.9</v>
          </cell>
          <cell r="AO245">
            <v>19.04</v>
          </cell>
          <cell r="AP245">
            <v>11.7</v>
          </cell>
          <cell r="AQ245">
            <v>10.96</v>
          </cell>
          <cell r="AR245">
            <v>13.46</v>
          </cell>
          <cell r="AS245">
            <v>20.440000000000001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</row>
        <row r="246">
          <cell r="B246">
            <v>1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52.1</v>
          </cell>
          <cell r="O246">
            <v>34.799999999999997</v>
          </cell>
          <cell r="P246">
            <v>49.4</v>
          </cell>
          <cell r="Q246">
            <v>25.9</v>
          </cell>
          <cell r="R246">
            <v>37.6</v>
          </cell>
          <cell r="S246">
            <v>8.3000000000000007</v>
          </cell>
          <cell r="T246">
            <v>15.4</v>
          </cell>
          <cell r="U246">
            <v>9.6</v>
          </cell>
          <cell r="V246">
            <v>44.2</v>
          </cell>
          <cell r="W246">
            <v>27.8</v>
          </cell>
          <cell r="X246">
            <v>40.4</v>
          </cell>
          <cell r="Y246">
            <v>9.1999999999999993</v>
          </cell>
          <cell r="Z246">
            <v>35.1</v>
          </cell>
          <cell r="AA246">
            <v>18.399999999999999</v>
          </cell>
          <cell r="AB246">
            <v>22</v>
          </cell>
          <cell r="AC246">
            <v>19.2</v>
          </cell>
          <cell r="AD246">
            <v>8.5</v>
          </cell>
          <cell r="AE246">
            <v>55</v>
          </cell>
          <cell r="AF246">
            <v>26.9</v>
          </cell>
          <cell r="AG246">
            <v>8.8000000000000007</v>
          </cell>
          <cell r="AH246">
            <v>9.6999999999999993</v>
          </cell>
          <cell r="AI246">
            <v>17.2</v>
          </cell>
          <cell r="AJ246">
            <v>17.399999999999999</v>
          </cell>
          <cell r="AK246">
            <v>12.76</v>
          </cell>
          <cell r="AL246">
            <v>12</v>
          </cell>
          <cell r="AM246">
            <v>11.44</v>
          </cell>
          <cell r="AN246">
            <v>10.91</v>
          </cell>
          <cell r="AO246">
            <v>18.170000000000002</v>
          </cell>
          <cell r="AP246">
            <v>13.21</v>
          </cell>
          <cell r="AQ246">
            <v>11.07</v>
          </cell>
          <cell r="AR246">
            <v>13.46</v>
          </cell>
          <cell r="AS246">
            <v>11.85</v>
          </cell>
          <cell r="AT246">
            <v>13.33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</row>
        <row r="247">
          <cell r="B247">
            <v>2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27</v>
          </cell>
          <cell r="O247">
            <v>28.1</v>
          </cell>
          <cell r="P247">
            <v>39.200000000000003</v>
          </cell>
          <cell r="Q247">
            <v>20.7</v>
          </cell>
          <cell r="R247">
            <v>38.299999999999997</v>
          </cell>
          <cell r="S247">
            <v>8.3000000000000007</v>
          </cell>
          <cell r="T247">
            <v>13.5</v>
          </cell>
          <cell r="U247">
            <v>9.3000000000000007</v>
          </cell>
          <cell r="V247">
            <v>37.9</v>
          </cell>
          <cell r="W247">
            <v>17.2</v>
          </cell>
          <cell r="X247">
            <v>35.299999999999997</v>
          </cell>
          <cell r="Y247">
            <v>9.1</v>
          </cell>
          <cell r="Z247">
            <v>17.8</v>
          </cell>
          <cell r="AA247">
            <v>19</v>
          </cell>
          <cell r="AB247">
            <v>32.5</v>
          </cell>
          <cell r="AC247">
            <v>15.9</v>
          </cell>
          <cell r="AD247">
            <v>8.8000000000000007</v>
          </cell>
          <cell r="AE247">
            <v>67.7</v>
          </cell>
          <cell r="AF247">
            <v>23.8</v>
          </cell>
          <cell r="AG247">
            <v>13.3</v>
          </cell>
          <cell r="AH247">
            <v>9.1</v>
          </cell>
          <cell r="AI247">
            <v>13.9</v>
          </cell>
          <cell r="AJ247">
            <v>16.899999999999999</v>
          </cell>
          <cell r="AK247">
            <v>13.46</v>
          </cell>
          <cell r="AL247">
            <v>13.71</v>
          </cell>
          <cell r="AM247">
            <v>13.71</v>
          </cell>
          <cell r="AN247">
            <v>11.02</v>
          </cell>
          <cell r="AO247">
            <v>17.75</v>
          </cell>
          <cell r="AP247">
            <v>13.71</v>
          </cell>
          <cell r="AQ247">
            <v>11.35</v>
          </cell>
          <cell r="AR247">
            <v>13.58</v>
          </cell>
          <cell r="AS247">
            <v>13.98</v>
          </cell>
          <cell r="AT247">
            <v>13.21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</row>
        <row r="248">
          <cell r="B248">
            <v>3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23</v>
          </cell>
          <cell r="O248">
            <v>26.4</v>
          </cell>
          <cell r="P248">
            <v>32.799999999999997</v>
          </cell>
          <cell r="Q248">
            <v>18.399999999999999</v>
          </cell>
          <cell r="R248">
            <v>31.1</v>
          </cell>
          <cell r="S248">
            <v>8.3000000000000007</v>
          </cell>
          <cell r="T248">
            <v>12</v>
          </cell>
          <cell r="U248">
            <v>10</v>
          </cell>
          <cell r="V248">
            <v>30.4</v>
          </cell>
          <cell r="W248">
            <v>33.299999999999997</v>
          </cell>
          <cell r="X248">
            <v>36.1</v>
          </cell>
          <cell r="Y248">
            <v>7.6</v>
          </cell>
          <cell r="Z248">
            <v>19</v>
          </cell>
          <cell r="AA248">
            <v>17.399999999999999</v>
          </cell>
          <cell r="AB248">
            <v>21.5</v>
          </cell>
          <cell r="AC248">
            <v>13.7</v>
          </cell>
          <cell r="AD248">
            <v>15.7</v>
          </cell>
          <cell r="AE248">
            <v>45.8</v>
          </cell>
          <cell r="AF248">
            <v>21.3</v>
          </cell>
          <cell r="AG248">
            <v>10.1</v>
          </cell>
          <cell r="AH248">
            <v>8.6999999999999993</v>
          </cell>
          <cell r="AI248">
            <v>35</v>
          </cell>
          <cell r="AJ248">
            <v>15.5</v>
          </cell>
          <cell r="AK248">
            <v>13.98</v>
          </cell>
          <cell r="AL248">
            <v>15.18</v>
          </cell>
          <cell r="AM248">
            <v>16.579999999999998</v>
          </cell>
          <cell r="AN248">
            <v>10.91</v>
          </cell>
          <cell r="AO248">
            <v>18.170000000000002</v>
          </cell>
          <cell r="AP248">
            <v>16.579999999999998</v>
          </cell>
          <cell r="AQ248">
            <v>11.07</v>
          </cell>
          <cell r="AR248">
            <v>13.46</v>
          </cell>
          <cell r="AS248">
            <v>15.51</v>
          </cell>
          <cell r="AT248">
            <v>12.87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</row>
        <row r="249">
          <cell r="B249">
            <v>4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33.799999999999997</v>
          </cell>
          <cell r="O249">
            <v>24</v>
          </cell>
          <cell r="P249">
            <v>30.4</v>
          </cell>
          <cell r="Q249">
            <v>14.7</v>
          </cell>
          <cell r="R249">
            <v>30.3</v>
          </cell>
          <cell r="S249">
            <v>8.3000000000000007</v>
          </cell>
          <cell r="T249">
            <v>12</v>
          </cell>
          <cell r="U249">
            <v>9.3000000000000007</v>
          </cell>
          <cell r="V249">
            <v>42</v>
          </cell>
          <cell r="W249">
            <v>13.7</v>
          </cell>
          <cell r="X249">
            <v>116.8</v>
          </cell>
          <cell r="Y249">
            <v>11.5</v>
          </cell>
          <cell r="Z249">
            <v>13.2</v>
          </cell>
          <cell r="AA249">
            <v>16.899999999999999</v>
          </cell>
          <cell r="AB249">
            <v>17.3</v>
          </cell>
          <cell r="AC249">
            <v>12.2</v>
          </cell>
          <cell r="AD249">
            <v>10.3</v>
          </cell>
          <cell r="AE249">
            <v>39.5</v>
          </cell>
          <cell r="AF249">
            <v>32</v>
          </cell>
          <cell r="AG249">
            <v>8.6999999999999993</v>
          </cell>
          <cell r="AH249">
            <v>8.6999999999999993</v>
          </cell>
          <cell r="AI249">
            <v>17.8</v>
          </cell>
          <cell r="AJ249">
            <v>19.600000000000001</v>
          </cell>
          <cell r="AK249">
            <v>12.98</v>
          </cell>
          <cell r="AL249">
            <v>13.46</v>
          </cell>
          <cell r="AM249">
            <v>13.98</v>
          </cell>
          <cell r="AN249">
            <v>13.21</v>
          </cell>
          <cell r="AO249">
            <v>70.37</v>
          </cell>
          <cell r="AP249">
            <v>14.27</v>
          </cell>
          <cell r="AQ249">
            <v>14.77</v>
          </cell>
          <cell r="AR249">
            <v>13.46</v>
          </cell>
          <cell r="AS249">
            <v>40.909999999999997</v>
          </cell>
          <cell r="AT249">
            <v>12.66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</row>
        <row r="250">
          <cell r="B250">
            <v>5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21.1</v>
          </cell>
          <cell r="O250">
            <v>22.1</v>
          </cell>
          <cell r="P250">
            <v>30.4</v>
          </cell>
          <cell r="Q250">
            <v>13.8</v>
          </cell>
          <cell r="R250">
            <v>42.5</v>
          </cell>
          <cell r="S250">
            <v>17.5</v>
          </cell>
          <cell r="T250">
            <v>11.8</v>
          </cell>
          <cell r="U250">
            <v>8.9</v>
          </cell>
          <cell r="V250">
            <v>27.6</v>
          </cell>
          <cell r="W250">
            <v>34.9</v>
          </cell>
          <cell r="X250">
            <v>41.1</v>
          </cell>
          <cell r="Y250">
            <v>11.5</v>
          </cell>
          <cell r="Z250">
            <v>22</v>
          </cell>
          <cell r="AA250">
            <v>16.899999999999999</v>
          </cell>
          <cell r="AB250">
            <v>14.2</v>
          </cell>
          <cell r="AC250">
            <v>11.5</v>
          </cell>
          <cell r="AD250">
            <v>22.5</v>
          </cell>
          <cell r="AE250">
            <v>36</v>
          </cell>
          <cell r="AF250">
            <v>32.700000000000003</v>
          </cell>
          <cell r="AG250">
            <v>7.9</v>
          </cell>
          <cell r="AH250">
            <v>8</v>
          </cell>
          <cell r="AI250">
            <v>14.7</v>
          </cell>
          <cell r="AJ250">
            <v>31.1</v>
          </cell>
          <cell r="AK250">
            <v>12.55</v>
          </cell>
          <cell r="AL250">
            <v>12.98</v>
          </cell>
          <cell r="AM250">
            <v>13.21</v>
          </cell>
          <cell r="AN250">
            <v>17.350000000000001</v>
          </cell>
          <cell r="AO250">
            <v>27.77</v>
          </cell>
          <cell r="AP250">
            <v>13.46</v>
          </cell>
          <cell r="AQ250">
            <v>20.440000000000001</v>
          </cell>
          <cell r="AR250">
            <v>13.46</v>
          </cell>
          <cell r="AS250">
            <v>16.96</v>
          </cell>
          <cell r="AT250">
            <v>12.66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</row>
        <row r="251">
          <cell r="B251">
            <v>6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23</v>
          </cell>
          <cell r="O251">
            <v>18.5</v>
          </cell>
          <cell r="P251">
            <v>31.7</v>
          </cell>
          <cell r="Q251">
            <v>18.3</v>
          </cell>
          <cell r="R251">
            <v>43.9</v>
          </cell>
          <cell r="S251">
            <v>10.5</v>
          </cell>
          <cell r="T251">
            <v>11.4</v>
          </cell>
          <cell r="U251">
            <v>9.3000000000000007</v>
          </cell>
          <cell r="V251">
            <v>24.8</v>
          </cell>
          <cell r="W251">
            <v>16.899999999999999</v>
          </cell>
          <cell r="X251">
            <v>61.1</v>
          </cell>
          <cell r="Y251">
            <v>13.7</v>
          </cell>
          <cell r="Z251">
            <v>55.3</v>
          </cell>
          <cell r="AA251">
            <v>28.6</v>
          </cell>
          <cell r="AB251">
            <v>12.4</v>
          </cell>
          <cell r="AC251">
            <v>14</v>
          </cell>
          <cell r="AD251">
            <v>15.4</v>
          </cell>
          <cell r="AE251">
            <v>31.2</v>
          </cell>
          <cell r="AF251">
            <v>39.700000000000003</v>
          </cell>
          <cell r="AG251">
            <v>8.5</v>
          </cell>
          <cell r="AH251">
            <v>9</v>
          </cell>
          <cell r="AI251">
            <v>13.3</v>
          </cell>
          <cell r="AJ251">
            <v>18</v>
          </cell>
          <cell r="AK251">
            <v>12.17</v>
          </cell>
          <cell r="AL251">
            <v>16.21</v>
          </cell>
          <cell r="AM251">
            <v>23.01</v>
          </cell>
          <cell r="AN251">
            <v>36.380000000000003</v>
          </cell>
          <cell r="AO251">
            <v>20.440000000000001</v>
          </cell>
          <cell r="AP251">
            <v>24.13</v>
          </cell>
          <cell r="AQ251">
            <v>45.08</v>
          </cell>
          <cell r="AR251">
            <v>13.46</v>
          </cell>
          <cell r="AS251">
            <v>15.51</v>
          </cell>
          <cell r="AT251">
            <v>12.76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</row>
        <row r="252">
          <cell r="B252">
            <v>7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25.1</v>
          </cell>
          <cell r="O252">
            <v>17.3</v>
          </cell>
          <cell r="P252">
            <v>35.299999999999997</v>
          </cell>
          <cell r="Q252">
            <v>24.7</v>
          </cell>
          <cell r="R252">
            <v>45.7</v>
          </cell>
          <cell r="S252">
            <v>8.3000000000000007</v>
          </cell>
          <cell r="T252">
            <v>11.2</v>
          </cell>
          <cell r="U252">
            <v>13.3</v>
          </cell>
          <cell r="V252">
            <v>22</v>
          </cell>
          <cell r="W252">
            <v>14.2</v>
          </cell>
          <cell r="X252">
            <v>78.8</v>
          </cell>
          <cell r="Y252">
            <v>13.7</v>
          </cell>
          <cell r="Z252">
            <v>41.2</v>
          </cell>
          <cell r="AA252">
            <v>16.2</v>
          </cell>
          <cell r="AB252">
            <v>11.7</v>
          </cell>
          <cell r="AC252">
            <v>10.9</v>
          </cell>
          <cell r="AD252">
            <v>9.8000000000000007</v>
          </cell>
          <cell r="AE252">
            <v>33.5</v>
          </cell>
          <cell r="AF252">
            <v>28.1</v>
          </cell>
          <cell r="AG252">
            <v>11.5</v>
          </cell>
          <cell r="AH252">
            <v>8.3000000000000007</v>
          </cell>
          <cell r="AI252">
            <v>11.9</v>
          </cell>
          <cell r="AJ252">
            <v>95.7</v>
          </cell>
          <cell r="AK252">
            <v>12</v>
          </cell>
          <cell r="AL252">
            <v>13.21</v>
          </cell>
          <cell r="AM252">
            <v>14.56</v>
          </cell>
          <cell r="AN252">
            <v>22.47</v>
          </cell>
          <cell r="AO252">
            <v>45.82</v>
          </cell>
          <cell r="AP252">
            <v>13.98</v>
          </cell>
          <cell r="AQ252">
            <v>27.19</v>
          </cell>
          <cell r="AR252">
            <v>14.71</v>
          </cell>
          <cell r="AS252">
            <v>13.98</v>
          </cell>
          <cell r="AT252">
            <v>16.03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</row>
        <row r="253">
          <cell r="B253">
            <v>8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23</v>
          </cell>
          <cell r="O253">
            <v>15.2</v>
          </cell>
          <cell r="P253">
            <v>29.3</v>
          </cell>
          <cell r="Q253">
            <v>30.9</v>
          </cell>
          <cell r="R253">
            <v>67.8</v>
          </cell>
          <cell r="S253">
            <v>8.3000000000000007</v>
          </cell>
          <cell r="T253">
            <v>11.2</v>
          </cell>
          <cell r="U253">
            <v>20.3</v>
          </cell>
          <cell r="V253">
            <v>34.700000000000003</v>
          </cell>
          <cell r="W253">
            <v>12.7</v>
          </cell>
          <cell r="X253">
            <v>41.2</v>
          </cell>
          <cell r="Y253">
            <v>17.5</v>
          </cell>
          <cell r="Z253">
            <v>23.3</v>
          </cell>
          <cell r="AA253">
            <v>32.1</v>
          </cell>
          <cell r="AB253">
            <v>14.8</v>
          </cell>
          <cell r="AC253">
            <v>10.5</v>
          </cell>
          <cell r="AD253">
            <v>9.8000000000000007</v>
          </cell>
          <cell r="AE253">
            <v>30.5</v>
          </cell>
          <cell r="AF253">
            <v>23.5</v>
          </cell>
          <cell r="AG253">
            <v>9.1999999999999993</v>
          </cell>
          <cell r="AH253">
            <v>8.3000000000000007</v>
          </cell>
          <cell r="AI253">
            <v>12.1</v>
          </cell>
          <cell r="AJ253">
            <v>51.9</v>
          </cell>
          <cell r="AK253">
            <v>11.85</v>
          </cell>
          <cell r="AL253">
            <v>15.86</v>
          </cell>
          <cell r="AM253">
            <v>22.47</v>
          </cell>
          <cell r="AN253">
            <v>26.5</v>
          </cell>
          <cell r="AO253">
            <v>42.21</v>
          </cell>
          <cell r="AP253">
            <v>25.89</v>
          </cell>
          <cell r="AQ253">
            <v>32.43</v>
          </cell>
          <cell r="AR253">
            <v>13.58</v>
          </cell>
          <cell r="AS253">
            <v>13.21</v>
          </cell>
          <cell r="AT253">
            <v>16.96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</row>
        <row r="254">
          <cell r="B254">
            <v>9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19.399999999999999</v>
          </cell>
          <cell r="O254">
            <v>14.7</v>
          </cell>
          <cell r="P254">
            <v>34</v>
          </cell>
          <cell r="Q254">
            <v>15.9</v>
          </cell>
          <cell r="R254">
            <v>39</v>
          </cell>
          <cell r="S254">
            <v>8.3000000000000007</v>
          </cell>
          <cell r="T254">
            <v>10.9</v>
          </cell>
          <cell r="U254">
            <v>23.2</v>
          </cell>
          <cell r="V254">
            <v>31</v>
          </cell>
          <cell r="W254">
            <v>16.2</v>
          </cell>
          <cell r="X254">
            <v>44.5</v>
          </cell>
          <cell r="Y254">
            <v>17.5</v>
          </cell>
          <cell r="Z254">
            <v>22.4</v>
          </cell>
          <cell r="AA254">
            <v>40.799999999999997</v>
          </cell>
          <cell r="AB254">
            <v>19.399999999999999</v>
          </cell>
          <cell r="AC254">
            <v>11.1</v>
          </cell>
          <cell r="AD254">
            <v>8.9</v>
          </cell>
          <cell r="AE254">
            <v>35.9</v>
          </cell>
          <cell r="AF254">
            <v>18.600000000000001</v>
          </cell>
          <cell r="AG254">
            <v>8.6</v>
          </cell>
          <cell r="AH254">
            <v>10</v>
          </cell>
          <cell r="AI254">
            <v>8.1</v>
          </cell>
          <cell r="AJ254">
            <v>34.9</v>
          </cell>
          <cell r="AK254">
            <v>13.98</v>
          </cell>
          <cell r="AL254">
            <v>14.56</v>
          </cell>
          <cell r="AM254">
            <v>15.18</v>
          </cell>
          <cell r="AN254">
            <v>25.89</v>
          </cell>
          <cell r="AO254">
            <v>21.95</v>
          </cell>
          <cell r="AP254">
            <v>19.04</v>
          </cell>
          <cell r="AQ254">
            <v>31.64</v>
          </cell>
          <cell r="AR254">
            <v>12.76</v>
          </cell>
          <cell r="AS254">
            <v>13.1</v>
          </cell>
          <cell r="AT254">
            <v>29.42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</row>
        <row r="255">
          <cell r="B255">
            <v>10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27</v>
          </cell>
          <cell r="O255">
            <v>16</v>
          </cell>
          <cell r="P255">
            <v>31.8</v>
          </cell>
          <cell r="Q255">
            <v>14</v>
          </cell>
          <cell r="R255">
            <v>67.5</v>
          </cell>
          <cell r="S255">
            <v>6.4</v>
          </cell>
          <cell r="T255">
            <v>22.1</v>
          </cell>
          <cell r="U255">
            <v>55.7</v>
          </cell>
          <cell r="V255">
            <v>34.5</v>
          </cell>
          <cell r="W255">
            <v>11.8</v>
          </cell>
          <cell r="X255">
            <v>41.2</v>
          </cell>
          <cell r="Y255">
            <v>18.3</v>
          </cell>
          <cell r="Z255">
            <v>18.399999999999999</v>
          </cell>
          <cell r="AA255">
            <v>34.5</v>
          </cell>
          <cell r="AB255">
            <v>19.399999999999999</v>
          </cell>
          <cell r="AC255">
            <v>10.9</v>
          </cell>
          <cell r="AD255">
            <v>8.6</v>
          </cell>
          <cell r="AE255">
            <v>59.1</v>
          </cell>
          <cell r="AF255">
            <v>57.2</v>
          </cell>
          <cell r="AG255">
            <v>9.1999999999999993</v>
          </cell>
          <cell r="AH255">
            <v>7.9</v>
          </cell>
          <cell r="AI255">
            <v>15.9</v>
          </cell>
          <cell r="AJ255">
            <v>28.3</v>
          </cell>
          <cell r="AK255">
            <v>12.36</v>
          </cell>
          <cell r="AL255">
            <v>14.86</v>
          </cell>
          <cell r="AM255">
            <v>18.600000000000001</v>
          </cell>
          <cell r="AN255">
            <v>17.350000000000001</v>
          </cell>
          <cell r="AO255">
            <v>21.95</v>
          </cell>
          <cell r="AP255">
            <v>25.29</v>
          </cell>
          <cell r="AQ255">
            <v>20.440000000000001</v>
          </cell>
          <cell r="AR255">
            <v>14.86</v>
          </cell>
          <cell r="AS255">
            <v>12.76</v>
          </cell>
          <cell r="AT255">
            <v>25.89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</row>
        <row r="256">
          <cell r="B256">
            <v>11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19.399999999999999</v>
          </cell>
          <cell r="O256">
            <v>15.2</v>
          </cell>
          <cell r="P256">
            <v>165.3</v>
          </cell>
          <cell r="Q256">
            <v>13.6</v>
          </cell>
          <cell r="R256">
            <v>41.2</v>
          </cell>
          <cell r="S256">
            <v>6.4</v>
          </cell>
          <cell r="T256">
            <v>18.600000000000001</v>
          </cell>
          <cell r="U256">
            <v>15.6</v>
          </cell>
          <cell r="V256">
            <v>24.8</v>
          </cell>
          <cell r="W256">
            <v>11.1</v>
          </cell>
          <cell r="X256">
            <v>94.5</v>
          </cell>
          <cell r="Y256">
            <v>17.8</v>
          </cell>
          <cell r="Z256">
            <v>17.399999999999999</v>
          </cell>
          <cell r="AA256">
            <v>24.9</v>
          </cell>
          <cell r="AB256">
            <v>18.600000000000001</v>
          </cell>
          <cell r="AC256">
            <v>10.6</v>
          </cell>
          <cell r="AD256">
            <v>8.6</v>
          </cell>
          <cell r="AE256">
            <v>39.5</v>
          </cell>
          <cell r="AF256">
            <v>47.3</v>
          </cell>
          <cell r="AG256">
            <v>8.3000000000000007</v>
          </cell>
          <cell r="AH256">
            <v>7.8</v>
          </cell>
          <cell r="AI256">
            <v>11.4</v>
          </cell>
          <cell r="AJ256">
            <v>24.2</v>
          </cell>
          <cell r="AK256">
            <v>12.17</v>
          </cell>
          <cell r="AL256">
            <v>12.98</v>
          </cell>
          <cell r="AM256">
            <v>13.71</v>
          </cell>
          <cell r="AN256">
            <v>12.36</v>
          </cell>
          <cell r="AO256">
            <v>20.440000000000001</v>
          </cell>
          <cell r="AP256">
            <v>17.75</v>
          </cell>
          <cell r="AQ256">
            <v>13.53</v>
          </cell>
          <cell r="AR256">
            <v>28.75</v>
          </cell>
          <cell r="AS256">
            <v>12.76</v>
          </cell>
          <cell r="AT256">
            <v>25.89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</row>
        <row r="257">
          <cell r="B257">
            <v>12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17.600000000000001</v>
          </cell>
          <cell r="O257">
            <v>14.1</v>
          </cell>
          <cell r="P257">
            <v>74.2</v>
          </cell>
          <cell r="Q257">
            <v>77.400000000000006</v>
          </cell>
          <cell r="R257">
            <v>57.6</v>
          </cell>
          <cell r="S257">
            <v>6.4</v>
          </cell>
          <cell r="T257">
            <v>16.3</v>
          </cell>
          <cell r="U257">
            <v>48.3</v>
          </cell>
          <cell r="V257">
            <v>26.4</v>
          </cell>
          <cell r="W257">
            <v>10.8</v>
          </cell>
          <cell r="X257">
            <v>39.5</v>
          </cell>
          <cell r="Y257">
            <v>18.600000000000001</v>
          </cell>
          <cell r="Z257">
            <v>20.3</v>
          </cell>
          <cell r="AA257">
            <v>21.9</v>
          </cell>
          <cell r="AB257">
            <v>24.4</v>
          </cell>
          <cell r="AC257">
            <v>10.3</v>
          </cell>
          <cell r="AD257">
            <v>8.3000000000000007</v>
          </cell>
          <cell r="AE257">
            <v>36</v>
          </cell>
          <cell r="AF257">
            <v>69.099999999999994</v>
          </cell>
          <cell r="AG257">
            <v>12.7</v>
          </cell>
          <cell r="AH257">
            <v>7.8</v>
          </cell>
          <cell r="AI257">
            <v>11</v>
          </cell>
          <cell r="AJ257">
            <v>41.5</v>
          </cell>
          <cell r="AK257">
            <v>12.17</v>
          </cell>
          <cell r="AL257">
            <v>14.56</v>
          </cell>
          <cell r="AM257">
            <v>18.170000000000002</v>
          </cell>
          <cell r="AN257">
            <v>11.08</v>
          </cell>
          <cell r="AO257">
            <v>18.600000000000001</v>
          </cell>
          <cell r="AP257">
            <v>24.13</v>
          </cell>
          <cell r="AQ257">
            <v>11.48</v>
          </cell>
          <cell r="AR257">
            <v>16.579999999999998</v>
          </cell>
          <cell r="AS257">
            <v>12.55</v>
          </cell>
          <cell r="AT257">
            <v>13.71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</row>
        <row r="258">
          <cell r="B258">
            <v>13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52.1</v>
          </cell>
          <cell r="O258">
            <v>16.600000000000001</v>
          </cell>
          <cell r="P258">
            <v>44.8</v>
          </cell>
          <cell r="Q258">
            <v>25.5</v>
          </cell>
          <cell r="R258">
            <v>72.099999999999994</v>
          </cell>
          <cell r="S258">
            <v>6.4</v>
          </cell>
          <cell r="T258">
            <v>15.4</v>
          </cell>
          <cell r="U258">
            <v>19.899999999999999</v>
          </cell>
          <cell r="V258">
            <v>29.3</v>
          </cell>
          <cell r="W258">
            <v>10.3</v>
          </cell>
          <cell r="X258">
            <v>54.5</v>
          </cell>
          <cell r="Y258">
            <v>19.8</v>
          </cell>
          <cell r="Z258">
            <v>16.7</v>
          </cell>
          <cell r="AA258">
            <v>70.8</v>
          </cell>
          <cell r="AB258">
            <v>24.9</v>
          </cell>
          <cell r="AC258">
            <v>10.3</v>
          </cell>
          <cell r="AD258">
            <v>7.9</v>
          </cell>
          <cell r="AE258">
            <v>81.099999999999994</v>
          </cell>
          <cell r="AF258">
            <v>66.3</v>
          </cell>
          <cell r="AG258">
            <v>9</v>
          </cell>
          <cell r="AH258">
            <v>7.8</v>
          </cell>
          <cell r="AI258">
            <v>15.4</v>
          </cell>
          <cell r="AJ258">
            <v>28.6</v>
          </cell>
          <cell r="AK258">
            <v>12.17</v>
          </cell>
          <cell r="AL258">
            <v>13.46</v>
          </cell>
          <cell r="AM258">
            <v>15.18</v>
          </cell>
          <cell r="AN258">
            <v>10.9</v>
          </cell>
          <cell r="AO258">
            <v>27.77</v>
          </cell>
          <cell r="AP258">
            <v>19.96</v>
          </cell>
          <cell r="AQ258">
            <v>11.01</v>
          </cell>
          <cell r="AR258">
            <v>21.43</v>
          </cell>
          <cell r="AS258">
            <v>12.17</v>
          </cell>
          <cell r="AT258">
            <v>55.17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</row>
        <row r="259">
          <cell r="B259">
            <v>14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23</v>
          </cell>
          <cell r="O259">
            <v>12.4</v>
          </cell>
          <cell r="P259">
            <v>57.8</v>
          </cell>
          <cell r="Q259">
            <v>23.4</v>
          </cell>
          <cell r="R259">
            <v>47.9</v>
          </cell>
          <cell r="S259">
            <v>6.4</v>
          </cell>
          <cell r="T259">
            <v>15.4</v>
          </cell>
          <cell r="U259">
            <v>24.2</v>
          </cell>
          <cell r="V259">
            <v>64.8</v>
          </cell>
          <cell r="W259">
            <v>11</v>
          </cell>
          <cell r="X259">
            <v>70.3</v>
          </cell>
          <cell r="Y259">
            <v>20.6</v>
          </cell>
          <cell r="Z259">
            <v>26</v>
          </cell>
          <cell r="AA259">
            <v>64</v>
          </cell>
          <cell r="AB259">
            <v>21.5</v>
          </cell>
          <cell r="AC259">
            <v>9.8000000000000007</v>
          </cell>
          <cell r="AD259">
            <v>12.2</v>
          </cell>
          <cell r="AE259">
            <v>70.900000000000006</v>
          </cell>
          <cell r="AF259">
            <v>59.3</v>
          </cell>
          <cell r="AG259">
            <v>8.5</v>
          </cell>
          <cell r="AH259">
            <v>8.8000000000000007</v>
          </cell>
          <cell r="AI259">
            <v>14.1</v>
          </cell>
          <cell r="AJ259">
            <v>52.2</v>
          </cell>
          <cell r="AK259">
            <v>12</v>
          </cell>
          <cell r="AL259">
            <v>13.21</v>
          </cell>
          <cell r="AM259">
            <v>14.86</v>
          </cell>
          <cell r="AN259">
            <v>10.91</v>
          </cell>
          <cell r="AO259">
            <v>25.29</v>
          </cell>
          <cell r="AP259">
            <v>20.440000000000001</v>
          </cell>
          <cell r="AQ259">
            <v>10.92</v>
          </cell>
          <cell r="AR259">
            <v>17.350000000000001</v>
          </cell>
          <cell r="AS259">
            <v>13.98</v>
          </cell>
          <cell r="AT259">
            <v>15.18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</row>
        <row r="260">
          <cell r="B260">
            <v>15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44.8</v>
          </cell>
          <cell r="O260">
            <v>14.4</v>
          </cell>
          <cell r="P260">
            <v>57.4</v>
          </cell>
          <cell r="Q260">
            <v>24.6</v>
          </cell>
          <cell r="R260">
            <v>40.200000000000003</v>
          </cell>
          <cell r="S260">
            <v>6.4</v>
          </cell>
          <cell r="T260">
            <v>16</v>
          </cell>
          <cell r="U260">
            <v>26</v>
          </cell>
          <cell r="V260">
            <v>41.8</v>
          </cell>
          <cell r="W260">
            <v>13.8</v>
          </cell>
          <cell r="X260">
            <v>15.2</v>
          </cell>
          <cell r="Y260">
            <v>21.1</v>
          </cell>
          <cell r="Z260">
            <v>17.399999999999999</v>
          </cell>
          <cell r="AA260">
            <v>61.6</v>
          </cell>
          <cell r="AB260">
            <v>34.700000000000003</v>
          </cell>
          <cell r="AC260">
            <v>9.4</v>
          </cell>
          <cell r="AD260">
            <v>16.2</v>
          </cell>
          <cell r="AE260">
            <v>44.5</v>
          </cell>
          <cell r="AF260">
            <v>49</v>
          </cell>
          <cell r="AG260">
            <v>8.1</v>
          </cell>
          <cell r="AH260">
            <v>7.9</v>
          </cell>
          <cell r="AI260">
            <v>14.3</v>
          </cell>
          <cell r="AJ260">
            <v>39.799999999999997</v>
          </cell>
          <cell r="AK260">
            <v>12.36</v>
          </cell>
          <cell r="AL260">
            <v>13.46</v>
          </cell>
          <cell r="AM260">
            <v>14.56</v>
          </cell>
          <cell r="AN260">
            <v>10.94</v>
          </cell>
          <cell r="AO260">
            <v>66.8</v>
          </cell>
          <cell r="AP260">
            <v>19.489999999999998</v>
          </cell>
          <cell r="AQ260">
            <v>10.9</v>
          </cell>
          <cell r="AR260">
            <v>17.350000000000001</v>
          </cell>
          <cell r="AS260">
            <v>12.26</v>
          </cell>
          <cell r="AT260">
            <v>19.04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</row>
        <row r="261">
          <cell r="B261">
            <v>16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26</v>
          </cell>
          <cell r="O261">
            <v>11.7</v>
          </cell>
          <cell r="P261">
            <v>57.8</v>
          </cell>
          <cell r="Q261">
            <v>25</v>
          </cell>
          <cell r="R261">
            <v>35.5</v>
          </cell>
          <cell r="S261">
            <v>6.4</v>
          </cell>
          <cell r="T261">
            <v>16</v>
          </cell>
          <cell r="U261">
            <v>31.8</v>
          </cell>
          <cell r="V261">
            <v>40.799999999999997</v>
          </cell>
          <cell r="W261">
            <v>11.1</v>
          </cell>
          <cell r="X261">
            <v>29.9</v>
          </cell>
          <cell r="Y261">
            <v>27.4</v>
          </cell>
          <cell r="Z261">
            <v>16.7</v>
          </cell>
          <cell r="AA261">
            <v>43.7</v>
          </cell>
          <cell r="AB261">
            <v>26.9</v>
          </cell>
          <cell r="AC261">
            <v>9.4</v>
          </cell>
          <cell r="AD261">
            <v>9.8000000000000007</v>
          </cell>
          <cell r="AE261">
            <v>38.1</v>
          </cell>
          <cell r="AF261">
            <v>38.6</v>
          </cell>
          <cell r="AG261">
            <v>7.6</v>
          </cell>
          <cell r="AH261">
            <v>11.4</v>
          </cell>
          <cell r="AI261">
            <v>12.9</v>
          </cell>
          <cell r="AJ261">
            <v>60.1</v>
          </cell>
          <cell r="AK261">
            <v>12.55</v>
          </cell>
          <cell r="AL261">
            <v>13.21</v>
          </cell>
          <cell r="AM261">
            <v>13.98</v>
          </cell>
          <cell r="AN261">
            <v>10.94</v>
          </cell>
          <cell r="AO261">
            <v>25.89</v>
          </cell>
          <cell r="AP261">
            <v>17.75</v>
          </cell>
          <cell r="AQ261">
            <v>10.9</v>
          </cell>
          <cell r="AR261">
            <v>13.98</v>
          </cell>
          <cell r="AS261">
            <v>11.85</v>
          </cell>
          <cell r="AT261">
            <v>16.39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</row>
        <row r="262">
          <cell r="B262">
            <v>17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26</v>
          </cell>
          <cell r="O262">
            <v>21.1</v>
          </cell>
          <cell r="P262">
            <v>52.6</v>
          </cell>
          <cell r="Q262">
            <v>23.5</v>
          </cell>
          <cell r="R262">
            <v>36.299999999999997</v>
          </cell>
          <cell r="S262">
            <v>6.4</v>
          </cell>
          <cell r="T262">
            <v>16</v>
          </cell>
          <cell r="U262">
            <v>19.600000000000001</v>
          </cell>
          <cell r="V262">
            <v>40.4</v>
          </cell>
          <cell r="W262">
            <v>10.5</v>
          </cell>
          <cell r="X262">
            <v>65.2</v>
          </cell>
          <cell r="Y262">
            <v>21.4</v>
          </cell>
          <cell r="Z262">
            <v>16.600000000000001</v>
          </cell>
          <cell r="AA262">
            <v>89.4</v>
          </cell>
          <cell r="AB262">
            <v>22</v>
          </cell>
          <cell r="AC262">
            <v>8.9</v>
          </cell>
          <cell r="AD262">
            <v>53.8</v>
          </cell>
          <cell r="AE262">
            <v>36.9</v>
          </cell>
          <cell r="AF262">
            <v>30.7</v>
          </cell>
          <cell r="AG262">
            <v>7.9</v>
          </cell>
          <cell r="AH262">
            <v>12.9</v>
          </cell>
          <cell r="AI262">
            <v>15.9</v>
          </cell>
          <cell r="AJ262">
            <v>34.9</v>
          </cell>
          <cell r="AK262">
            <v>12.17</v>
          </cell>
          <cell r="AL262">
            <v>16.96</v>
          </cell>
          <cell r="AM262">
            <v>25.29</v>
          </cell>
          <cell r="AN262">
            <v>10.94</v>
          </cell>
          <cell r="AO262">
            <v>22.47</v>
          </cell>
          <cell r="AP262">
            <v>33.31</v>
          </cell>
          <cell r="AQ262">
            <v>10.91</v>
          </cell>
          <cell r="AR262">
            <v>15.51</v>
          </cell>
          <cell r="AS262">
            <v>12.09</v>
          </cell>
          <cell r="AT262">
            <v>15.35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</row>
        <row r="263">
          <cell r="B263">
            <v>18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27.4</v>
          </cell>
          <cell r="O263">
            <v>27</v>
          </cell>
          <cell r="P263">
            <v>36.700000000000003</v>
          </cell>
          <cell r="Q263">
            <v>24.8</v>
          </cell>
          <cell r="R263">
            <v>42.7</v>
          </cell>
          <cell r="S263">
            <v>4.8</v>
          </cell>
          <cell r="T263">
            <v>15.7</v>
          </cell>
          <cell r="U263">
            <v>28.6</v>
          </cell>
          <cell r="V263">
            <v>38.6</v>
          </cell>
          <cell r="W263">
            <v>11.9</v>
          </cell>
          <cell r="X263">
            <v>39.200000000000003</v>
          </cell>
          <cell r="Y263">
            <v>20.8</v>
          </cell>
          <cell r="Z263">
            <v>18.3</v>
          </cell>
          <cell r="AA263">
            <v>90</v>
          </cell>
          <cell r="AB263">
            <v>23</v>
          </cell>
          <cell r="AC263">
            <v>8.6</v>
          </cell>
          <cell r="AD263">
            <v>13</v>
          </cell>
          <cell r="AE263">
            <v>53.4</v>
          </cell>
          <cell r="AF263">
            <v>24.5</v>
          </cell>
          <cell r="AG263">
            <v>7.4</v>
          </cell>
          <cell r="AH263">
            <v>29.5</v>
          </cell>
          <cell r="AI263">
            <v>19.399999999999999</v>
          </cell>
          <cell r="AJ263">
            <v>61.9</v>
          </cell>
          <cell r="AK263">
            <v>12</v>
          </cell>
          <cell r="AL263">
            <v>13.46</v>
          </cell>
          <cell r="AM263">
            <v>15.51</v>
          </cell>
          <cell r="AN263">
            <v>10.94</v>
          </cell>
          <cell r="AO263">
            <v>19.96</v>
          </cell>
          <cell r="AP263">
            <v>21.95</v>
          </cell>
          <cell r="AQ263">
            <v>10.93</v>
          </cell>
          <cell r="AR263">
            <v>18.82</v>
          </cell>
          <cell r="AS263">
            <v>11.85</v>
          </cell>
          <cell r="AT263">
            <v>16.03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</row>
        <row r="264">
          <cell r="B264">
            <v>19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20.3</v>
          </cell>
          <cell r="O264">
            <v>23</v>
          </cell>
          <cell r="P264">
            <v>61.6</v>
          </cell>
          <cell r="Q264">
            <v>25.3</v>
          </cell>
          <cell r="R264">
            <v>46.9</v>
          </cell>
          <cell r="S264">
            <v>4.0999999999999996</v>
          </cell>
          <cell r="T264">
            <v>16</v>
          </cell>
          <cell r="U264">
            <v>20.3</v>
          </cell>
          <cell r="V264">
            <v>38</v>
          </cell>
          <cell r="W264">
            <v>16.5</v>
          </cell>
          <cell r="X264">
            <v>33.1</v>
          </cell>
          <cell r="Y264">
            <v>15.8</v>
          </cell>
          <cell r="Z264">
            <v>16.7</v>
          </cell>
          <cell r="AA264">
            <v>74.3</v>
          </cell>
          <cell r="AB264">
            <v>32.9</v>
          </cell>
          <cell r="AC264">
            <v>11.5</v>
          </cell>
          <cell r="AD264">
            <v>11.4</v>
          </cell>
          <cell r="AE264">
            <v>73.2</v>
          </cell>
          <cell r="AF264">
            <v>20.2</v>
          </cell>
          <cell r="AG264">
            <v>9.5</v>
          </cell>
          <cell r="AH264">
            <v>32</v>
          </cell>
          <cell r="AI264">
            <v>30.8</v>
          </cell>
          <cell r="AJ264">
            <v>36.5</v>
          </cell>
          <cell r="AK264">
            <v>11.85</v>
          </cell>
          <cell r="AL264">
            <v>13.71</v>
          </cell>
          <cell r="AM264">
            <v>16.21</v>
          </cell>
          <cell r="AN264">
            <v>10.94</v>
          </cell>
          <cell r="AO264">
            <v>18.600000000000001</v>
          </cell>
          <cell r="AP264">
            <v>19.04</v>
          </cell>
          <cell r="AQ264">
            <v>10.94</v>
          </cell>
          <cell r="AR264">
            <v>29.42</v>
          </cell>
          <cell r="AS264">
            <v>24.7</v>
          </cell>
          <cell r="AT264">
            <v>88.49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</row>
        <row r="265">
          <cell r="B265">
            <v>20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26</v>
          </cell>
          <cell r="O265">
            <v>17.600000000000001</v>
          </cell>
          <cell r="P265">
            <v>57.4</v>
          </cell>
          <cell r="Q265">
            <v>22</v>
          </cell>
          <cell r="R265">
            <v>42.5</v>
          </cell>
          <cell r="S265">
            <v>3.8</v>
          </cell>
          <cell r="T265">
            <v>16</v>
          </cell>
          <cell r="U265">
            <v>20.7</v>
          </cell>
          <cell r="V265">
            <v>101</v>
          </cell>
          <cell r="W265">
            <v>12</v>
          </cell>
          <cell r="X265">
            <v>28.5</v>
          </cell>
          <cell r="Y265">
            <v>10.6</v>
          </cell>
          <cell r="Z265">
            <v>15.5</v>
          </cell>
          <cell r="AA265">
            <v>64.5</v>
          </cell>
          <cell r="AB265">
            <v>23.8</v>
          </cell>
          <cell r="AC265">
            <v>10.5</v>
          </cell>
          <cell r="AD265">
            <v>60.2</v>
          </cell>
          <cell r="AE265">
            <v>79.599999999999994</v>
          </cell>
          <cell r="AF265">
            <v>20.3</v>
          </cell>
          <cell r="AG265">
            <v>8.6</v>
          </cell>
          <cell r="AH265">
            <v>20.6</v>
          </cell>
          <cell r="AI265">
            <v>26.7</v>
          </cell>
          <cell r="AJ265">
            <v>43.2</v>
          </cell>
          <cell r="AK265">
            <v>12.36</v>
          </cell>
          <cell r="AL265">
            <v>13.46</v>
          </cell>
          <cell r="AM265">
            <v>14.56</v>
          </cell>
          <cell r="AN265">
            <v>11.56</v>
          </cell>
          <cell r="AO265">
            <v>19.04</v>
          </cell>
          <cell r="AP265">
            <v>18.600000000000001</v>
          </cell>
          <cell r="AQ265">
            <v>12.32</v>
          </cell>
          <cell r="AR265">
            <v>19.489999999999998</v>
          </cell>
          <cell r="AS265">
            <v>16.03</v>
          </cell>
          <cell r="AT265">
            <v>24.7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</row>
        <row r="266">
          <cell r="B266">
            <v>21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28.1</v>
          </cell>
          <cell r="O266">
            <v>33.6</v>
          </cell>
          <cell r="P266">
            <v>39.200000000000003</v>
          </cell>
          <cell r="Q266">
            <v>36.799999999999997</v>
          </cell>
          <cell r="R266">
            <v>41.6</v>
          </cell>
          <cell r="S266">
            <v>3.8</v>
          </cell>
          <cell r="T266">
            <v>28.2</v>
          </cell>
          <cell r="U266">
            <v>27.7</v>
          </cell>
          <cell r="V266">
            <v>57.8</v>
          </cell>
          <cell r="W266">
            <v>31.7</v>
          </cell>
          <cell r="X266">
            <v>22.8</v>
          </cell>
          <cell r="Y266">
            <v>8.3000000000000007</v>
          </cell>
          <cell r="Z266">
            <v>19.5</v>
          </cell>
          <cell r="AA266">
            <v>53.3</v>
          </cell>
          <cell r="AB266">
            <v>21.5</v>
          </cell>
          <cell r="AC266">
            <v>13.7</v>
          </cell>
          <cell r="AD266">
            <v>65</v>
          </cell>
          <cell r="AE266">
            <v>129.1</v>
          </cell>
          <cell r="AF266">
            <v>18.2</v>
          </cell>
          <cell r="AG266">
            <v>8.3000000000000007</v>
          </cell>
          <cell r="AH266">
            <v>15.1</v>
          </cell>
          <cell r="AI266">
            <v>22.8</v>
          </cell>
          <cell r="AJ266">
            <v>39.799999999999997</v>
          </cell>
          <cell r="AK266">
            <v>14.86</v>
          </cell>
          <cell r="AL266">
            <v>15.86</v>
          </cell>
          <cell r="AM266">
            <v>16.579999999999998</v>
          </cell>
          <cell r="AN266">
            <v>11.44</v>
          </cell>
          <cell r="AO266">
            <v>18.600000000000001</v>
          </cell>
          <cell r="AP266">
            <v>18.170000000000002</v>
          </cell>
          <cell r="AQ266">
            <v>12.12</v>
          </cell>
          <cell r="AR266">
            <v>13.98</v>
          </cell>
          <cell r="AS266">
            <v>13.98</v>
          </cell>
          <cell r="AT266">
            <v>75.3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</row>
        <row r="267">
          <cell r="B267">
            <v>22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28.2</v>
          </cell>
          <cell r="O267">
            <v>14.4</v>
          </cell>
          <cell r="P267">
            <v>76.3</v>
          </cell>
          <cell r="Q267">
            <v>42.5</v>
          </cell>
          <cell r="R267">
            <v>33.299999999999997</v>
          </cell>
          <cell r="S267">
            <v>3.8</v>
          </cell>
          <cell r="T267">
            <v>22.1</v>
          </cell>
          <cell r="U267">
            <v>17.2</v>
          </cell>
          <cell r="V267">
            <v>53.9</v>
          </cell>
          <cell r="W267">
            <v>43.5</v>
          </cell>
          <cell r="X267">
            <v>21.1</v>
          </cell>
          <cell r="Y267">
            <v>6.7</v>
          </cell>
          <cell r="Z267">
            <v>49.6</v>
          </cell>
          <cell r="AA267">
            <v>57.1</v>
          </cell>
          <cell r="AB267">
            <v>48.3</v>
          </cell>
          <cell r="AC267">
            <v>28.6</v>
          </cell>
          <cell r="AD267">
            <v>25</v>
          </cell>
          <cell r="AE267">
            <v>73.3</v>
          </cell>
          <cell r="AF267">
            <v>21</v>
          </cell>
          <cell r="AG267">
            <v>13.4</v>
          </cell>
          <cell r="AH267">
            <v>10.9</v>
          </cell>
          <cell r="AI267">
            <v>20.100000000000001</v>
          </cell>
          <cell r="AJ267">
            <v>52.2</v>
          </cell>
          <cell r="AK267">
            <v>12.98</v>
          </cell>
          <cell r="AL267">
            <v>14.56</v>
          </cell>
          <cell r="AM267">
            <v>16.579999999999998</v>
          </cell>
          <cell r="AN267">
            <v>18.170000000000002</v>
          </cell>
          <cell r="AO267">
            <v>19.489999999999998</v>
          </cell>
          <cell r="AP267">
            <v>18.600000000000001</v>
          </cell>
          <cell r="AQ267">
            <v>21.53</v>
          </cell>
          <cell r="AR267">
            <v>27.77</v>
          </cell>
          <cell r="AS267">
            <v>13.98</v>
          </cell>
          <cell r="AT267">
            <v>33.68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</row>
        <row r="268">
          <cell r="B268">
            <v>23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25</v>
          </cell>
          <cell r="O268">
            <v>11.4</v>
          </cell>
          <cell r="P268">
            <v>45.3</v>
          </cell>
          <cell r="Q268">
            <v>36</v>
          </cell>
          <cell r="R268">
            <v>35.700000000000003</v>
          </cell>
          <cell r="S268">
            <v>3.8</v>
          </cell>
          <cell r="T268">
            <v>20.7</v>
          </cell>
          <cell r="U268">
            <v>15.1</v>
          </cell>
          <cell r="V268">
            <v>68.599999999999994</v>
          </cell>
          <cell r="W268">
            <v>23.5</v>
          </cell>
          <cell r="X268">
            <v>20.3</v>
          </cell>
          <cell r="Y268">
            <v>5.7</v>
          </cell>
          <cell r="Z268">
            <v>22.6</v>
          </cell>
          <cell r="AA268">
            <v>50</v>
          </cell>
          <cell r="AB268">
            <v>32.5</v>
          </cell>
          <cell r="AC268">
            <v>24.1</v>
          </cell>
          <cell r="AD268">
            <v>49.7</v>
          </cell>
          <cell r="AE268">
            <v>64.2</v>
          </cell>
          <cell r="AF268">
            <v>17.5</v>
          </cell>
          <cell r="AG268">
            <v>9.3000000000000007</v>
          </cell>
          <cell r="AH268">
            <v>24.5</v>
          </cell>
          <cell r="AI268">
            <v>19.600000000000001</v>
          </cell>
          <cell r="AJ268">
            <v>34.9</v>
          </cell>
          <cell r="AK268">
            <v>27.77</v>
          </cell>
          <cell r="AL268">
            <v>21.43</v>
          </cell>
          <cell r="AM268">
            <v>16.21</v>
          </cell>
          <cell r="AN268">
            <v>37.979999999999997</v>
          </cell>
          <cell r="AO268">
            <v>21.95</v>
          </cell>
          <cell r="AP268">
            <v>20.440000000000001</v>
          </cell>
          <cell r="AQ268">
            <v>47.13</v>
          </cell>
          <cell r="AR268">
            <v>36.770000000000003</v>
          </cell>
          <cell r="AS268">
            <v>13.98</v>
          </cell>
          <cell r="AT268">
            <v>29.42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</row>
        <row r="269">
          <cell r="B269">
            <v>24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24</v>
          </cell>
          <cell r="O269">
            <v>12.9</v>
          </cell>
          <cell r="P269">
            <v>74.2</v>
          </cell>
          <cell r="Q269">
            <v>47</v>
          </cell>
          <cell r="R269">
            <v>30.4</v>
          </cell>
          <cell r="S269">
            <v>3.8</v>
          </cell>
          <cell r="T269">
            <v>19.5</v>
          </cell>
          <cell r="U269">
            <v>18.899999999999999</v>
          </cell>
          <cell r="V269">
            <v>45.6</v>
          </cell>
          <cell r="W269">
            <v>18.5</v>
          </cell>
          <cell r="X269">
            <v>20.3</v>
          </cell>
          <cell r="Y269">
            <v>5.5</v>
          </cell>
          <cell r="Z269">
            <v>20</v>
          </cell>
          <cell r="AA269">
            <v>46.3</v>
          </cell>
          <cell r="AB269">
            <v>53.7</v>
          </cell>
          <cell r="AC269">
            <v>26.6</v>
          </cell>
          <cell r="AD269">
            <v>19.3</v>
          </cell>
          <cell r="AE269">
            <v>55.4</v>
          </cell>
          <cell r="AF269">
            <v>17</v>
          </cell>
          <cell r="AG269">
            <v>8.6999999999999993</v>
          </cell>
          <cell r="AH269">
            <v>13.6</v>
          </cell>
          <cell r="AI269">
            <v>20.100000000000001</v>
          </cell>
          <cell r="AJ269">
            <v>33.299999999999997</v>
          </cell>
          <cell r="AK269">
            <v>21.95</v>
          </cell>
          <cell r="AL269">
            <v>17.350000000000001</v>
          </cell>
          <cell r="AM269">
            <v>13.98</v>
          </cell>
          <cell r="AN269">
            <v>21.43</v>
          </cell>
          <cell r="AO269">
            <v>43.1</v>
          </cell>
          <cell r="AP269">
            <v>18.170000000000002</v>
          </cell>
          <cell r="AQ269">
            <v>25.83</v>
          </cell>
          <cell r="AR269">
            <v>22.74</v>
          </cell>
          <cell r="AS269">
            <v>13.21</v>
          </cell>
          <cell r="AT269">
            <v>24.13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</row>
        <row r="270">
          <cell r="B270">
            <v>25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20.3</v>
          </cell>
          <cell r="O270">
            <v>16</v>
          </cell>
          <cell r="P270">
            <v>48</v>
          </cell>
          <cell r="Q270">
            <v>34.700000000000003</v>
          </cell>
          <cell r="R270">
            <v>32.9</v>
          </cell>
          <cell r="S270">
            <v>3.8</v>
          </cell>
          <cell r="T270">
            <v>19.3</v>
          </cell>
          <cell r="U270">
            <v>16.8</v>
          </cell>
          <cell r="V270">
            <v>49.1</v>
          </cell>
          <cell r="W270">
            <v>16.600000000000001</v>
          </cell>
          <cell r="X270">
            <v>20.2</v>
          </cell>
          <cell r="Y270">
            <v>7.6</v>
          </cell>
          <cell r="Z270">
            <v>18.5</v>
          </cell>
          <cell r="AA270">
            <v>41.4</v>
          </cell>
          <cell r="AB270">
            <v>38.6</v>
          </cell>
          <cell r="AC270">
            <v>20.8</v>
          </cell>
          <cell r="AD270">
            <v>24.4</v>
          </cell>
          <cell r="AE270">
            <v>45.7</v>
          </cell>
          <cell r="AF270">
            <v>35.299999999999997</v>
          </cell>
          <cell r="AG270">
            <v>9.6</v>
          </cell>
          <cell r="AH270">
            <v>12.3</v>
          </cell>
          <cell r="AI270">
            <v>20.5</v>
          </cell>
          <cell r="AJ270">
            <v>31.8</v>
          </cell>
          <cell r="AK270">
            <v>18.170000000000002</v>
          </cell>
          <cell r="AL270">
            <v>24.13</v>
          </cell>
          <cell r="AM270">
            <v>31.85</v>
          </cell>
          <cell r="AN270">
            <v>19.96</v>
          </cell>
          <cell r="AO270">
            <v>25.29</v>
          </cell>
          <cell r="AP270">
            <v>34.06</v>
          </cell>
          <cell r="AQ270">
            <v>23.9</v>
          </cell>
          <cell r="AR270">
            <v>17.350000000000001</v>
          </cell>
          <cell r="AS270">
            <v>23.29</v>
          </cell>
          <cell r="AT270">
            <v>34.82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</row>
        <row r="271">
          <cell r="B271">
            <v>26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43.2</v>
          </cell>
          <cell r="O271">
            <v>11.4</v>
          </cell>
          <cell r="P271">
            <v>49.4</v>
          </cell>
          <cell r="Q271">
            <v>73.900000000000006</v>
          </cell>
          <cell r="R271">
            <v>40.299999999999997</v>
          </cell>
          <cell r="S271">
            <v>3.8</v>
          </cell>
          <cell r="T271">
            <v>18.8</v>
          </cell>
          <cell r="U271">
            <v>27.2</v>
          </cell>
          <cell r="V271">
            <v>39.200000000000003</v>
          </cell>
          <cell r="W271">
            <v>15.3</v>
          </cell>
          <cell r="X271">
            <v>20</v>
          </cell>
          <cell r="Y271">
            <v>26.6</v>
          </cell>
          <cell r="Z271">
            <v>17.8</v>
          </cell>
          <cell r="AA271">
            <v>38.5</v>
          </cell>
          <cell r="AB271">
            <v>67.900000000000006</v>
          </cell>
          <cell r="AC271">
            <v>19.2</v>
          </cell>
          <cell r="AD271">
            <v>21.5</v>
          </cell>
          <cell r="AE271">
            <v>38.5</v>
          </cell>
          <cell r="AF271">
            <v>23</v>
          </cell>
          <cell r="AG271">
            <v>8</v>
          </cell>
          <cell r="AH271">
            <v>24.5</v>
          </cell>
          <cell r="AI271">
            <v>20.100000000000001</v>
          </cell>
          <cell r="AJ271">
            <v>34.9</v>
          </cell>
          <cell r="AK271">
            <v>15.86</v>
          </cell>
          <cell r="AL271">
            <v>19.96</v>
          </cell>
          <cell r="AM271">
            <v>25.29</v>
          </cell>
          <cell r="AN271">
            <v>21.43</v>
          </cell>
          <cell r="AO271">
            <v>27.77</v>
          </cell>
          <cell r="AP271">
            <v>28.42</v>
          </cell>
          <cell r="AQ271">
            <v>25.83</v>
          </cell>
          <cell r="AR271">
            <v>21.95</v>
          </cell>
          <cell r="AS271">
            <v>19.96</v>
          </cell>
          <cell r="AT271">
            <v>32.21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</row>
        <row r="272">
          <cell r="B272">
            <v>27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24</v>
          </cell>
          <cell r="O272">
            <v>14.4</v>
          </cell>
          <cell r="P272">
            <v>42.1</v>
          </cell>
          <cell r="Q272">
            <v>42.7</v>
          </cell>
          <cell r="R272">
            <v>50.5</v>
          </cell>
          <cell r="S272">
            <v>5.0999999999999996</v>
          </cell>
          <cell r="T272">
            <v>18.3</v>
          </cell>
          <cell r="U272">
            <v>31.4</v>
          </cell>
          <cell r="V272">
            <v>29.1</v>
          </cell>
          <cell r="W272">
            <v>15.6</v>
          </cell>
          <cell r="X272">
            <v>19.3</v>
          </cell>
          <cell r="Y272">
            <v>10.4</v>
          </cell>
          <cell r="Z272">
            <v>19.8</v>
          </cell>
          <cell r="AA272">
            <v>56.7</v>
          </cell>
          <cell r="AB272">
            <v>57.9</v>
          </cell>
          <cell r="AC272">
            <v>17.899999999999999</v>
          </cell>
          <cell r="AD272">
            <v>16.2</v>
          </cell>
          <cell r="AE272">
            <v>32.799999999999997</v>
          </cell>
          <cell r="AF272">
            <v>22.5</v>
          </cell>
          <cell r="AG272">
            <v>25.6</v>
          </cell>
          <cell r="AH272">
            <v>16.100000000000001</v>
          </cell>
          <cell r="AI272">
            <v>51.7</v>
          </cell>
          <cell r="AJ272">
            <v>31.1</v>
          </cell>
          <cell r="AK272">
            <v>22.47</v>
          </cell>
          <cell r="AL272">
            <v>24.13</v>
          </cell>
          <cell r="AM272">
            <v>25.89</v>
          </cell>
          <cell r="AN272">
            <v>14.27</v>
          </cell>
          <cell r="AO272">
            <v>36.380000000000003</v>
          </cell>
          <cell r="AP272">
            <v>31.85</v>
          </cell>
          <cell r="AQ272">
            <v>16.25</v>
          </cell>
          <cell r="AR272">
            <v>35.979999999999997</v>
          </cell>
          <cell r="AS272">
            <v>31.49</v>
          </cell>
          <cell r="AT272">
            <v>24.13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</row>
        <row r="273">
          <cell r="B273">
            <v>28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29.3</v>
          </cell>
          <cell r="O273">
            <v>51.8</v>
          </cell>
          <cell r="P273">
            <v>42.8</v>
          </cell>
          <cell r="Q273">
            <v>36</v>
          </cell>
          <cell r="R273">
            <v>33</v>
          </cell>
          <cell r="S273">
            <v>6.4</v>
          </cell>
          <cell r="T273">
            <v>26</v>
          </cell>
          <cell r="U273">
            <v>19</v>
          </cell>
          <cell r="V273">
            <v>30.7</v>
          </cell>
          <cell r="W273">
            <v>16.100000000000001</v>
          </cell>
          <cell r="X273">
            <v>18.899999999999999</v>
          </cell>
          <cell r="Y273">
            <v>8.5</v>
          </cell>
          <cell r="Z273">
            <v>15.9</v>
          </cell>
          <cell r="AA273">
            <v>36.5</v>
          </cell>
          <cell r="AB273">
            <v>51.7</v>
          </cell>
          <cell r="AC273">
            <v>17</v>
          </cell>
          <cell r="AD273">
            <v>14.5</v>
          </cell>
          <cell r="AE273">
            <v>31.8</v>
          </cell>
          <cell r="AF273">
            <v>52.1</v>
          </cell>
          <cell r="AG273">
            <v>10.9</v>
          </cell>
          <cell r="AH273">
            <v>14.3</v>
          </cell>
          <cell r="AI273">
            <v>22</v>
          </cell>
          <cell r="AJ273">
            <v>34.299999999999997</v>
          </cell>
          <cell r="AK273">
            <v>36.380000000000003</v>
          </cell>
          <cell r="AL273">
            <v>32.57</v>
          </cell>
          <cell r="AM273">
            <v>28.42</v>
          </cell>
          <cell r="AN273">
            <v>12.36</v>
          </cell>
          <cell r="AO273">
            <v>37.17</v>
          </cell>
          <cell r="AP273">
            <v>27.77</v>
          </cell>
          <cell r="AQ273">
            <v>13.53</v>
          </cell>
          <cell r="AR273">
            <v>29.42</v>
          </cell>
          <cell r="AS273">
            <v>32.94</v>
          </cell>
          <cell r="AT273">
            <v>21.95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</row>
        <row r="274">
          <cell r="B274">
            <v>29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34.9</v>
          </cell>
          <cell r="O274">
            <v>17.600000000000001</v>
          </cell>
          <cell r="P274">
            <v>23.1</v>
          </cell>
          <cell r="Q274">
            <v>29.8</v>
          </cell>
          <cell r="R274">
            <v>53.6</v>
          </cell>
          <cell r="S274">
            <v>7.3</v>
          </cell>
          <cell r="T274">
            <v>25</v>
          </cell>
          <cell r="U274">
            <v>26</v>
          </cell>
          <cell r="V274">
            <v>34.799999999999997</v>
          </cell>
          <cell r="W274">
            <v>14</v>
          </cell>
          <cell r="X274">
            <v>20.7</v>
          </cell>
          <cell r="Y274">
            <v>7.6</v>
          </cell>
          <cell r="Z274">
            <v>13.5</v>
          </cell>
          <cell r="AA274">
            <v>32.5</v>
          </cell>
          <cell r="AB274">
            <v>43.9</v>
          </cell>
          <cell r="AC274">
            <v>20.8</v>
          </cell>
          <cell r="AD274">
            <v>17</v>
          </cell>
          <cell r="AE274">
            <v>32.5</v>
          </cell>
          <cell r="AF274">
            <v>53</v>
          </cell>
          <cell r="AG274">
            <v>9.6</v>
          </cell>
          <cell r="AH274">
            <v>14.8</v>
          </cell>
          <cell r="AI274">
            <v>18.100000000000001</v>
          </cell>
          <cell r="AJ274">
            <v>34.299999999999997</v>
          </cell>
          <cell r="AK274">
            <v>17.350000000000001</v>
          </cell>
          <cell r="AL274">
            <v>21.95</v>
          </cell>
          <cell r="AM274">
            <v>27.13</v>
          </cell>
          <cell r="AN274">
            <v>11.7</v>
          </cell>
          <cell r="AO274">
            <v>27.13</v>
          </cell>
          <cell r="AP274">
            <v>27.13</v>
          </cell>
          <cell r="AQ274">
            <v>12.53</v>
          </cell>
          <cell r="AR274">
            <v>13.98</v>
          </cell>
          <cell r="AS274">
            <v>24.13</v>
          </cell>
          <cell r="AT274">
            <v>14.71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</row>
        <row r="275">
          <cell r="B275">
            <v>30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112</v>
          </cell>
          <cell r="O275">
            <v>21.3</v>
          </cell>
          <cell r="P275">
            <v>90</v>
          </cell>
          <cell r="Q275">
            <v>25.7</v>
          </cell>
          <cell r="R275">
            <v>37.6</v>
          </cell>
          <cell r="S275">
            <v>15.3</v>
          </cell>
          <cell r="T275">
            <v>27.2</v>
          </cell>
          <cell r="U275">
            <v>73</v>
          </cell>
          <cell r="V275">
            <v>33.6</v>
          </cell>
          <cell r="W275">
            <v>19.600000000000001</v>
          </cell>
          <cell r="X275">
            <v>30.6</v>
          </cell>
          <cell r="Y275">
            <v>9.1999999999999993</v>
          </cell>
          <cell r="Z275">
            <v>16</v>
          </cell>
          <cell r="AA275">
            <v>28.6</v>
          </cell>
          <cell r="AB275">
            <v>39.299999999999997</v>
          </cell>
          <cell r="AC275">
            <v>18.5</v>
          </cell>
          <cell r="AD275">
            <v>16.2</v>
          </cell>
          <cell r="AE275">
            <v>34.6</v>
          </cell>
          <cell r="AF275">
            <v>38.200000000000003</v>
          </cell>
          <cell r="AG275">
            <v>11.5</v>
          </cell>
          <cell r="AH275">
            <v>12.9</v>
          </cell>
          <cell r="AI275">
            <v>18.3</v>
          </cell>
          <cell r="AJ275">
            <v>34.299999999999997</v>
          </cell>
          <cell r="AK275">
            <v>15.18</v>
          </cell>
          <cell r="AL275">
            <v>18.600000000000001</v>
          </cell>
          <cell r="AM275">
            <v>23.01</v>
          </cell>
          <cell r="AN275">
            <v>11.33</v>
          </cell>
          <cell r="AO275">
            <v>24.13</v>
          </cell>
          <cell r="AP275">
            <v>24.7</v>
          </cell>
          <cell r="AQ275">
            <v>11.94</v>
          </cell>
          <cell r="AR275">
            <v>16.39</v>
          </cell>
          <cell r="AS275">
            <v>21.95</v>
          </cell>
          <cell r="AT275">
            <v>38.799999999999997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</row>
        <row r="276">
          <cell r="B276">
            <v>1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54.5</v>
          </cell>
          <cell r="O276">
            <v>16</v>
          </cell>
          <cell r="P276">
            <v>42.8</v>
          </cell>
          <cell r="Q276">
            <v>30</v>
          </cell>
          <cell r="R276">
            <v>33.9</v>
          </cell>
          <cell r="S276">
            <v>9.5</v>
          </cell>
          <cell r="T276">
            <v>55.3</v>
          </cell>
          <cell r="U276">
            <v>89.4</v>
          </cell>
          <cell r="V276">
            <v>25</v>
          </cell>
          <cell r="W276">
            <v>31.3</v>
          </cell>
          <cell r="X276">
            <v>67.2</v>
          </cell>
          <cell r="Y276">
            <v>21.9</v>
          </cell>
          <cell r="Z276">
            <v>19</v>
          </cell>
          <cell r="AA276">
            <v>68.900000000000006</v>
          </cell>
          <cell r="AB276">
            <v>33.4</v>
          </cell>
          <cell r="AC276">
            <v>16.899999999999999</v>
          </cell>
          <cell r="AD276">
            <v>14.5</v>
          </cell>
          <cell r="AE276">
            <v>50</v>
          </cell>
          <cell r="AF276">
            <v>26.4</v>
          </cell>
          <cell r="AG276">
            <v>17.5</v>
          </cell>
          <cell r="AH276">
            <v>12.2</v>
          </cell>
          <cell r="AI276">
            <v>17.399999999999999</v>
          </cell>
          <cell r="AJ276">
            <v>34.299999999999997</v>
          </cell>
          <cell r="AK276">
            <v>13.98</v>
          </cell>
          <cell r="AL276">
            <v>17.350000000000001</v>
          </cell>
          <cell r="AM276">
            <v>21.43</v>
          </cell>
          <cell r="AN276">
            <v>11.08</v>
          </cell>
          <cell r="AO276">
            <v>0</v>
          </cell>
          <cell r="AP276">
            <v>25.29</v>
          </cell>
          <cell r="AQ276">
            <v>11.48</v>
          </cell>
          <cell r="AR276">
            <v>13.98</v>
          </cell>
          <cell r="AS276">
            <v>20.68</v>
          </cell>
          <cell r="AT276">
            <v>40.909999999999997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</row>
        <row r="277">
          <cell r="B277">
            <v>2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43.8</v>
          </cell>
          <cell r="O277">
            <v>12.9</v>
          </cell>
          <cell r="P277">
            <v>52.2</v>
          </cell>
          <cell r="Q277">
            <v>31.7</v>
          </cell>
          <cell r="R277">
            <v>32.700000000000003</v>
          </cell>
          <cell r="S277">
            <v>5.6</v>
          </cell>
          <cell r="T277">
            <v>52.2</v>
          </cell>
          <cell r="U277">
            <v>41.9</v>
          </cell>
          <cell r="V277">
            <v>25.4</v>
          </cell>
          <cell r="W277">
            <v>40.9</v>
          </cell>
          <cell r="X277">
            <v>30.6</v>
          </cell>
          <cell r="Y277">
            <v>16.8</v>
          </cell>
          <cell r="Z277">
            <v>17.899999999999999</v>
          </cell>
          <cell r="AA277">
            <v>48.9</v>
          </cell>
          <cell r="AB277">
            <v>29.4</v>
          </cell>
          <cell r="AC277">
            <v>22.5</v>
          </cell>
          <cell r="AD277">
            <v>13.7</v>
          </cell>
          <cell r="AE277">
            <v>50.2</v>
          </cell>
          <cell r="AF277">
            <v>40.4</v>
          </cell>
          <cell r="AG277">
            <v>17.899999999999999</v>
          </cell>
          <cell r="AH277">
            <v>14.2</v>
          </cell>
          <cell r="AI277">
            <v>15.7</v>
          </cell>
          <cell r="AJ277">
            <v>28.8</v>
          </cell>
          <cell r="AK277">
            <v>13.98</v>
          </cell>
          <cell r="AL277">
            <v>19.96</v>
          </cell>
          <cell r="AM277">
            <v>28.42</v>
          </cell>
          <cell r="AN277">
            <v>12.17</v>
          </cell>
          <cell r="AO277">
            <v>0</v>
          </cell>
          <cell r="AP277">
            <v>33.31</v>
          </cell>
          <cell r="AQ277">
            <v>13.26</v>
          </cell>
          <cell r="AR277">
            <v>13.46</v>
          </cell>
          <cell r="AS277">
            <v>17.75</v>
          </cell>
          <cell r="AT277">
            <v>32.94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</row>
        <row r="278">
          <cell r="B278">
            <v>3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61.1</v>
          </cell>
          <cell r="O278">
            <v>16</v>
          </cell>
          <cell r="P278">
            <v>44</v>
          </cell>
          <cell r="Q278">
            <v>44.4</v>
          </cell>
          <cell r="R278">
            <v>30.5</v>
          </cell>
          <cell r="S278">
            <v>3.4</v>
          </cell>
          <cell r="T278">
            <v>35.1</v>
          </cell>
          <cell r="U278">
            <v>33.200000000000003</v>
          </cell>
          <cell r="V278">
            <v>25.2</v>
          </cell>
          <cell r="W278">
            <v>38.9</v>
          </cell>
          <cell r="X278">
            <v>28.2</v>
          </cell>
          <cell r="Y278">
            <v>13.9</v>
          </cell>
          <cell r="Z278">
            <v>13.3</v>
          </cell>
          <cell r="AA278">
            <v>37.799999999999997</v>
          </cell>
          <cell r="AB278">
            <v>26.2</v>
          </cell>
          <cell r="AC278">
            <v>17.899999999999999</v>
          </cell>
          <cell r="AD278">
            <v>14</v>
          </cell>
          <cell r="AE278">
            <v>84.8</v>
          </cell>
          <cell r="AF278">
            <v>42.7</v>
          </cell>
          <cell r="AG278">
            <v>67.900000000000006</v>
          </cell>
          <cell r="AH278">
            <v>30.1</v>
          </cell>
          <cell r="AI278">
            <v>15.7</v>
          </cell>
          <cell r="AJ278">
            <v>24</v>
          </cell>
          <cell r="AK278">
            <v>13.46</v>
          </cell>
          <cell r="AL278">
            <v>16.579999999999998</v>
          </cell>
          <cell r="AM278">
            <v>20.440000000000001</v>
          </cell>
          <cell r="AN278">
            <v>14.27</v>
          </cell>
          <cell r="AO278">
            <v>0</v>
          </cell>
          <cell r="AP278">
            <v>24.13</v>
          </cell>
          <cell r="AQ278">
            <v>16.25</v>
          </cell>
          <cell r="AR278">
            <v>16.39</v>
          </cell>
          <cell r="AS278">
            <v>15.02</v>
          </cell>
          <cell r="AT278">
            <v>22.74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</row>
        <row r="279">
          <cell r="B279">
            <v>4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34.9</v>
          </cell>
          <cell r="O279">
            <v>30.5</v>
          </cell>
          <cell r="P279">
            <v>38.5</v>
          </cell>
          <cell r="Q279">
            <v>40.700000000000003</v>
          </cell>
          <cell r="R279">
            <v>37.5</v>
          </cell>
          <cell r="S279">
            <v>6.6</v>
          </cell>
          <cell r="T279">
            <v>33.299999999999997</v>
          </cell>
          <cell r="U279">
            <v>28.1</v>
          </cell>
          <cell r="V279">
            <v>21.1</v>
          </cell>
          <cell r="W279">
            <v>45.6</v>
          </cell>
          <cell r="X279">
            <v>39.200000000000003</v>
          </cell>
          <cell r="Y279">
            <v>5.8</v>
          </cell>
          <cell r="Z279">
            <v>16.5</v>
          </cell>
          <cell r="AA279">
            <v>42.3</v>
          </cell>
          <cell r="AB279">
            <v>23.2</v>
          </cell>
          <cell r="AC279">
            <v>16.899999999999999</v>
          </cell>
          <cell r="AD279">
            <v>14.9</v>
          </cell>
          <cell r="AE279">
            <v>70.599999999999994</v>
          </cell>
          <cell r="AF279">
            <v>33.799999999999997</v>
          </cell>
          <cell r="AG279">
            <v>19.600000000000001</v>
          </cell>
          <cell r="AH279">
            <v>18.7</v>
          </cell>
          <cell r="AI279">
            <v>14.1</v>
          </cell>
          <cell r="AJ279">
            <v>28.1</v>
          </cell>
          <cell r="AK279">
            <v>12.55</v>
          </cell>
          <cell r="AL279">
            <v>15.51</v>
          </cell>
          <cell r="AM279">
            <v>19.96</v>
          </cell>
          <cell r="AN279">
            <v>11.24</v>
          </cell>
          <cell r="AO279">
            <v>0</v>
          </cell>
          <cell r="AP279">
            <v>22.47</v>
          </cell>
          <cell r="AQ279">
            <v>11.77</v>
          </cell>
          <cell r="AR279">
            <v>13.98</v>
          </cell>
          <cell r="AS279">
            <v>14.71</v>
          </cell>
          <cell r="AT279">
            <v>24.13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</row>
        <row r="280">
          <cell r="B280">
            <v>5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46</v>
          </cell>
          <cell r="O280">
            <v>16</v>
          </cell>
          <cell r="P280">
            <v>31.8</v>
          </cell>
          <cell r="Q280">
            <v>44.7</v>
          </cell>
          <cell r="R280">
            <v>35.1</v>
          </cell>
          <cell r="S280">
            <v>3.4</v>
          </cell>
          <cell r="T280">
            <v>55.1</v>
          </cell>
          <cell r="U280">
            <v>24.4</v>
          </cell>
          <cell r="V280">
            <v>25</v>
          </cell>
          <cell r="W280">
            <v>52.1</v>
          </cell>
          <cell r="X280">
            <v>28.3</v>
          </cell>
          <cell r="Y280">
            <v>7.7</v>
          </cell>
          <cell r="Z280">
            <v>12.2</v>
          </cell>
          <cell r="AA280">
            <v>43.5</v>
          </cell>
          <cell r="AB280">
            <v>21</v>
          </cell>
          <cell r="AC280">
            <v>16.7</v>
          </cell>
          <cell r="AD280">
            <v>16.2</v>
          </cell>
          <cell r="AE280">
            <v>56.7</v>
          </cell>
          <cell r="AF280">
            <v>25.3</v>
          </cell>
          <cell r="AG280">
            <v>17.399999999999999</v>
          </cell>
          <cell r="AH280">
            <v>16.8</v>
          </cell>
          <cell r="AI280">
            <v>22.3</v>
          </cell>
          <cell r="AJ280">
            <v>22.7</v>
          </cell>
          <cell r="AK280">
            <v>11.85</v>
          </cell>
          <cell r="AL280">
            <v>15.18</v>
          </cell>
          <cell r="AM280">
            <v>20.93</v>
          </cell>
          <cell r="AN280">
            <v>32.57</v>
          </cell>
          <cell r="AO280">
            <v>0</v>
          </cell>
          <cell r="AP280">
            <v>22.47</v>
          </cell>
          <cell r="AQ280">
            <v>40.229999999999997</v>
          </cell>
          <cell r="AR280">
            <v>13.46</v>
          </cell>
          <cell r="AS280">
            <v>13.46</v>
          </cell>
          <cell r="AT280">
            <v>40.909999999999997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</row>
        <row r="281">
          <cell r="B281">
            <v>6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42.6</v>
          </cell>
          <cell r="O281">
            <v>34.4</v>
          </cell>
          <cell r="P281">
            <v>38.5</v>
          </cell>
          <cell r="Q281">
            <v>56.6</v>
          </cell>
          <cell r="R281">
            <v>31.6</v>
          </cell>
          <cell r="S281">
            <v>16.100000000000001</v>
          </cell>
          <cell r="T281">
            <v>35.200000000000003</v>
          </cell>
          <cell r="U281">
            <v>22.2</v>
          </cell>
          <cell r="V281">
            <v>21.1</v>
          </cell>
          <cell r="W281">
            <v>95.1</v>
          </cell>
          <cell r="X281">
            <v>26.4</v>
          </cell>
          <cell r="Y281">
            <v>8.5</v>
          </cell>
          <cell r="Z281">
            <v>11.4</v>
          </cell>
          <cell r="AA281">
            <v>47.8</v>
          </cell>
          <cell r="AB281">
            <v>19.899999999999999</v>
          </cell>
          <cell r="AC281">
            <v>15.9</v>
          </cell>
          <cell r="AD281">
            <v>14.7</v>
          </cell>
          <cell r="AE281">
            <v>58.8</v>
          </cell>
          <cell r="AF281">
            <v>20.9</v>
          </cell>
          <cell r="AG281">
            <v>16.5</v>
          </cell>
          <cell r="AH281">
            <v>15.8</v>
          </cell>
          <cell r="AI281">
            <v>14.7</v>
          </cell>
          <cell r="AJ281">
            <v>21.6</v>
          </cell>
          <cell r="AK281">
            <v>13.46</v>
          </cell>
          <cell r="AL281">
            <v>18.600000000000001</v>
          </cell>
          <cell r="AM281">
            <v>25.89</v>
          </cell>
          <cell r="AN281">
            <v>17.350000000000001</v>
          </cell>
          <cell r="AO281">
            <v>0</v>
          </cell>
          <cell r="AP281">
            <v>27.13</v>
          </cell>
          <cell r="AQ281">
            <v>20.440000000000001</v>
          </cell>
          <cell r="AR281">
            <v>14.86</v>
          </cell>
          <cell r="AS281">
            <v>19.489999999999998</v>
          </cell>
          <cell r="AT281">
            <v>50.11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</row>
        <row r="282">
          <cell r="B282">
            <v>7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60.6</v>
          </cell>
          <cell r="O282">
            <v>16</v>
          </cell>
          <cell r="P282">
            <v>42.8</v>
          </cell>
          <cell r="Q282">
            <v>40</v>
          </cell>
          <cell r="R282">
            <v>31.6</v>
          </cell>
          <cell r="S282">
            <v>6.5</v>
          </cell>
          <cell r="T282">
            <v>40.4</v>
          </cell>
          <cell r="U282">
            <v>26.2</v>
          </cell>
          <cell r="V282">
            <v>22.5</v>
          </cell>
          <cell r="W282">
            <v>58.3</v>
          </cell>
          <cell r="X282">
            <v>28.1</v>
          </cell>
          <cell r="Y282">
            <v>5.8</v>
          </cell>
          <cell r="Z282">
            <v>10.9</v>
          </cell>
          <cell r="AA282">
            <v>37.9</v>
          </cell>
          <cell r="AB282">
            <v>17.8</v>
          </cell>
          <cell r="AC282">
            <v>18.5</v>
          </cell>
          <cell r="AD282">
            <v>12.5</v>
          </cell>
          <cell r="AE282">
            <v>71</v>
          </cell>
          <cell r="AF282">
            <v>21.4</v>
          </cell>
          <cell r="AG282">
            <v>30.6</v>
          </cell>
          <cell r="AH282">
            <v>15.8</v>
          </cell>
          <cell r="AI282">
            <v>14.1</v>
          </cell>
          <cell r="AJ282">
            <v>21.2</v>
          </cell>
          <cell r="AK282">
            <v>53.62</v>
          </cell>
          <cell r="AL282">
            <v>34.82</v>
          </cell>
          <cell r="AM282">
            <v>21.43</v>
          </cell>
          <cell r="AN282">
            <v>13.46</v>
          </cell>
          <cell r="AO282">
            <v>0</v>
          </cell>
          <cell r="AP282">
            <v>23.56</v>
          </cell>
          <cell r="AQ282">
            <v>15.12</v>
          </cell>
          <cell r="AR282">
            <v>13.98</v>
          </cell>
          <cell r="AS282">
            <v>17.350000000000001</v>
          </cell>
          <cell r="AT282">
            <v>32.94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</row>
        <row r="283">
          <cell r="B283">
            <v>8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38.700000000000003</v>
          </cell>
          <cell r="O283">
            <v>17.600000000000001</v>
          </cell>
          <cell r="P283">
            <v>26</v>
          </cell>
          <cell r="Q283">
            <v>62.1</v>
          </cell>
          <cell r="R283">
            <v>43.8</v>
          </cell>
          <cell r="S283">
            <v>10.5</v>
          </cell>
          <cell r="T283">
            <v>53.6</v>
          </cell>
          <cell r="U283">
            <v>26.5</v>
          </cell>
          <cell r="V283">
            <v>21.5</v>
          </cell>
          <cell r="W283">
            <v>48.4</v>
          </cell>
          <cell r="X283">
            <v>28.2</v>
          </cell>
          <cell r="Y283">
            <v>13.6</v>
          </cell>
          <cell r="Z283">
            <v>10.9</v>
          </cell>
          <cell r="AA283">
            <v>35.6</v>
          </cell>
          <cell r="AB283">
            <v>16.8</v>
          </cell>
          <cell r="AC283">
            <v>23.6</v>
          </cell>
          <cell r="AD283">
            <v>21.4</v>
          </cell>
          <cell r="AE283">
            <v>68.5</v>
          </cell>
          <cell r="AF283">
            <v>50.7</v>
          </cell>
          <cell r="AG283">
            <v>31.3</v>
          </cell>
          <cell r="AH283">
            <v>17.2</v>
          </cell>
          <cell r="AI283">
            <v>13.7</v>
          </cell>
          <cell r="AJ283">
            <v>18.3</v>
          </cell>
          <cell r="AK283">
            <v>23.01</v>
          </cell>
          <cell r="AL283">
            <v>25.29</v>
          </cell>
          <cell r="AM283">
            <v>27.13</v>
          </cell>
          <cell r="AN283">
            <v>12.36</v>
          </cell>
          <cell r="AO283">
            <v>0</v>
          </cell>
          <cell r="AP283">
            <v>31.85</v>
          </cell>
          <cell r="AQ283">
            <v>13.53</v>
          </cell>
          <cell r="AR283">
            <v>13.98</v>
          </cell>
          <cell r="AS283">
            <v>19.489999999999998</v>
          </cell>
          <cell r="AT283">
            <v>26.2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</row>
        <row r="284">
          <cell r="B284">
            <v>9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33.799999999999997</v>
          </cell>
          <cell r="O284">
            <v>32</v>
          </cell>
          <cell r="P284">
            <v>26.6</v>
          </cell>
          <cell r="Q284">
            <v>45.5</v>
          </cell>
          <cell r="R284">
            <v>35.1</v>
          </cell>
          <cell r="S284">
            <v>32.9</v>
          </cell>
          <cell r="T284">
            <v>51.6</v>
          </cell>
          <cell r="U284">
            <v>21.5</v>
          </cell>
          <cell r="V284">
            <v>25</v>
          </cell>
          <cell r="W284">
            <v>40.299999999999997</v>
          </cell>
          <cell r="X284">
            <v>30.4</v>
          </cell>
          <cell r="Y284">
            <v>11.2</v>
          </cell>
          <cell r="Z284">
            <v>11.3</v>
          </cell>
          <cell r="AA284">
            <v>32.1</v>
          </cell>
          <cell r="AB284">
            <v>41.2</v>
          </cell>
          <cell r="AC284">
            <v>23</v>
          </cell>
          <cell r="AD284">
            <v>22.6</v>
          </cell>
          <cell r="AE284">
            <v>58</v>
          </cell>
          <cell r="AF284">
            <v>35.200000000000003</v>
          </cell>
          <cell r="AG284">
            <v>34.6</v>
          </cell>
          <cell r="AH284">
            <v>23.4</v>
          </cell>
          <cell r="AI284">
            <v>12.9</v>
          </cell>
          <cell r="AJ284">
            <v>33.299999999999997</v>
          </cell>
          <cell r="AK284">
            <v>19.96</v>
          </cell>
          <cell r="AL284">
            <v>20.93</v>
          </cell>
          <cell r="AM284">
            <v>21.43</v>
          </cell>
          <cell r="AN284">
            <v>11.7</v>
          </cell>
          <cell r="AO284">
            <v>0</v>
          </cell>
          <cell r="AP284">
            <v>21.43</v>
          </cell>
          <cell r="AQ284">
            <v>12.53</v>
          </cell>
          <cell r="AR284">
            <v>18.600000000000001</v>
          </cell>
          <cell r="AS284">
            <v>16.21</v>
          </cell>
          <cell r="AT284">
            <v>21.95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</row>
        <row r="285">
          <cell r="B285">
            <v>10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41.3</v>
          </cell>
          <cell r="O285">
            <v>16.3</v>
          </cell>
          <cell r="P285">
            <v>28.2</v>
          </cell>
          <cell r="Q285">
            <v>38.700000000000003</v>
          </cell>
          <cell r="R285">
            <v>32.700000000000003</v>
          </cell>
          <cell r="S285">
            <v>47.5</v>
          </cell>
          <cell r="T285">
            <v>53.6</v>
          </cell>
          <cell r="U285">
            <v>21</v>
          </cell>
          <cell r="V285">
            <v>26.4</v>
          </cell>
          <cell r="W285">
            <v>44.1</v>
          </cell>
          <cell r="X285">
            <v>38.299999999999997</v>
          </cell>
          <cell r="Y285">
            <v>96.4</v>
          </cell>
          <cell r="Z285">
            <v>18.7</v>
          </cell>
          <cell r="AA285">
            <v>29.4</v>
          </cell>
          <cell r="AB285">
            <v>22.8</v>
          </cell>
          <cell r="AC285">
            <v>23</v>
          </cell>
          <cell r="AD285">
            <v>16.2</v>
          </cell>
          <cell r="AE285">
            <v>48.5</v>
          </cell>
          <cell r="AF285">
            <v>30.8</v>
          </cell>
          <cell r="AG285">
            <v>24.7</v>
          </cell>
          <cell r="AH285">
            <v>19.2</v>
          </cell>
          <cell r="AI285">
            <v>15.5</v>
          </cell>
          <cell r="AJ285">
            <v>47.9</v>
          </cell>
          <cell r="AK285">
            <v>18.600000000000001</v>
          </cell>
          <cell r="AL285">
            <v>19.96</v>
          </cell>
          <cell r="AM285">
            <v>21.43</v>
          </cell>
          <cell r="AN285">
            <v>13.71</v>
          </cell>
          <cell r="AO285">
            <v>0</v>
          </cell>
          <cell r="AP285">
            <v>20.93</v>
          </cell>
          <cell r="AQ285">
            <v>15.48</v>
          </cell>
          <cell r="AR285">
            <v>15.02</v>
          </cell>
          <cell r="AS285">
            <v>15.51</v>
          </cell>
          <cell r="AT285">
            <v>29.42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</row>
        <row r="286">
          <cell r="B286">
            <v>11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47.2</v>
          </cell>
          <cell r="O286">
            <v>21.3</v>
          </cell>
          <cell r="P286">
            <v>22</v>
          </cell>
          <cell r="Q286">
            <v>35.6</v>
          </cell>
          <cell r="R286">
            <v>41.2</v>
          </cell>
          <cell r="S286">
            <v>20</v>
          </cell>
          <cell r="T286">
            <v>62.6</v>
          </cell>
          <cell r="U286">
            <v>21.9</v>
          </cell>
          <cell r="V286">
            <v>23.3</v>
          </cell>
          <cell r="W286">
            <v>34.700000000000003</v>
          </cell>
          <cell r="X286">
            <v>48.6</v>
          </cell>
          <cell r="Y286">
            <v>57.4</v>
          </cell>
          <cell r="Z286">
            <v>31.6</v>
          </cell>
          <cell r="AA286">
            <v>29.1</v>
          </cell>
          <cell r="AB286">
            <v>19.899999999999999</v>
          </cell>
          <cell r="AC286">
            <v>32.299999999999997</v>
          </cell>
          <cell r="AD286">
            <v>14.9</v>
          </cell>
          <cell r="AE286">
            <v>40.200000000000003</v>
          </cell>
          <cell r="AF286">
            <v>74.7</v>
          </cell>
          <cell r="AG286">
            <v>84.3</v>
          </cell>
          <cell r="AH286">
            <v>20</v>
          </cell>
          <cell r="AI286">
            <v>16.899999999999999</v>
          </cell>
          <cell r="AJ286">
            <v>57</v>
          </cell>
          <cell r="AK286">
            <v>17.350000000000001</v>
          </cell>
          <cell r="AL286">
            <v>24.13</v>
          </cell>
          <cell r="AM286">
            <v>33.31</v>
          </cell>
          <cell r="AN286">
            <v>12.98</v>
          </cell>
          <cell r="AO286">
            <v>0</v>
          </cell>
          <cell r="AP286">
            <v>35.590000000000003</v>
          </cell>
          <cell r="AQ286">
            <v>14.44</v>
          </cell>
          <cell r="AR286">
            <v>13.98</v>
          </cell>
          <cell r="AS286">
            <v>14.86</v>
          </cell>
          <cell r="AT286">
            <v>33.68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</row>
        <row r="287">
          <cell r="B287">
            <v>12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29.2</v>
          </cell>
          <cell r="O287">
            <v>23.4</v>
          </cell>
          <cell r="P287">
            <v>41.8</v>
          </cell>
          <cell r="Q287">
            <v>32.799999999999997</v>
          </cell>
          <cell r="R287">
            <v>38.700000000000003</v>
          </cell>
          <cell r="S287">
            <v>23.6</v>
          </cell>
          <cell r="T287">
            <v>70.7</v>
          </cell>
          <cell r="U287">
            <v>19.8</v>
          </cell>
          <cell r="V287">
            <v>27.5</v>
          </cell>
          <cell r="W287">
            <v>32.200000000000003</v>
          </cell>
          <cell r="X287">
            <v>44.9</v>
          </cell>
          <cell r="Y287">
            <v>48.1</v>
          </cell>
          <cell r="Z287">
            <v>14.2</v>
          </cell>
          <cell r="AA287">
            <v>26.2</v>
          </cell>
          <cell r="AB287">
            <v>15.5</v>
          </cell>
          <cell r="AC287">
            <v>28.6</v>
          </cell>
          <cell r="AD287">
            <v>27.4</v>
          </cell>
          <cell r="AE287">
            <v>33.5</v>
          </cell>
          <cell r="AF287">
            <v>58.8</v>
          </cell>
          <cell r="AG287">
            <v>42</v>
          </cell>
          <cell r="AH287">
            <v>27.6</v>
          </cell>
          <cell r="AI287">
            <v>35.4</v>
          </cell>
          <cell r="AJ287">
            <v>27.2</v>
          </cell>
          <cell r="AK287">
            <v>16.579999999999998</v>
          </cell>
          <cell r="AL287">
            <v>19.96</v>
          </cell>
          <cell r="AM287">
            <v>23.56</v>
          </cell>
          <cell r="AN287">
            <v>11.56</v>
          </cell>
          <cell r="AO287">
            <v>0</v>
          </cell>
          <cell r="AP287">
            <v>21.95</v>
          </cell>
          <cell r="AQ287">
            <v>12.32</v>
          </cell>
          <cell r="AR287">
            <v>15.18</v>
          </cell>
          <cell r="AS287">
            <v>16.21</v>
          </cell>
          <cell r="AT287">
            <v>55.17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</row>
        <row r="288">
          <cell r="B288">
            <v>13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27.9</v>
          </cell>
          <cell r="O288">
            <v>39.4</v>
          </cell>
          <cell r="P288">
            <v>41.7</v>
          </cell>
          <cell r="Q288">
            <v>31.4</v>
          </cell>
          <cell r="R288">
            <v>41.3</v>
          </cell>
          <cell r="S288">
            <v>17.2</v>
          </cell>
          <cell r="T288">
            <v>91.2</v>
          </cell>
          <cell r="U288">
            <v>26</v>
          </cell>
          <cell r="V288">
            <v>20.399999999999999</v>
          </cell>
          <cell r="W288">
            <v>28.3</v>
          </cell>
          <cell r="X288">
            <v>52.7</v>
          </cell>
          <cell r="Y288">
            <v>36.299999999999997</v>
          </cell>
          <cell r="Z288">
            <v>20.399999999999999</v>
          </cell>
          <cell r="AA288">
            <v>71.5</v>
          </cell>
          <cell r="AB288">
            <v>12.8</v>
          </cell>
          <cell r="AC288">
            <v>37</v>
          </cell>
          <cell r="AD288">
            <v>13.6</v>
          </cell>
          <cell r="AE288">
            <v>35.299999999999997</v>
          </cell>
          <cell r="AF288">
            <v>45.3</v>
          </cell>
          <cell r="AG288">
            <v>38.1</v>
          </cell>
          <cell r="AH288">
            <v>23</v>
          </cell>
          <cell r="AI288">
            <v>19.399999999999999</v>
          </cell>
          <cell r="AJ288">
            <v>24.8</v>
          </cell>
          <cell r="AK288">
            <v>19.96</v>
          </cell>
          <cell r="AL288">
            <v>20.93</v>
          </cell>
          <cell r="AM288">
            <v>21.43</v>
          </cell>
          <cell r="AN288">
            <v>20.93</v>
          </cell>
          <cell r="AO288">
            <v>0</v>
          </cell>
          <cell r="AP288">
            <v>20.93</v>
          </cell>
          <cell r="AQ288">
            <v>25.17</v>
          </cell>
          <cell r="AR288">
            <v>13.98</v>
          </cell>
          <cell r="AS288">
            <v>14.86</v>
          </cell>
          <cell r="AT288">
            <v>31.14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</row>
        <row r="289">
          <cell r="B289">
            <v>14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27</v>
          </cell>
          <cell r="O289">
            <v>66.8</v>
          </cell>
          <cell r="P289">
            <v>36.700000000000003</v>
          </cell>
          <cell r="Q289">
            <v>30.5</v>
          </cell>
          <cell r="R289">
            <v>37.5</v>
          </cell>
          <cell r="S289">
            <v>25.5</v>
          </cell>
          <cell r="T289">
            <v>61.7</v>
          </cell>
          <cell r="U289">
            <v>24.6</v>
          </cell>
          <cell r="V289">
            <v>22.5</v>
          </cell>
          <cell r="W289">
            <v>31.6</v>
          </cell>
          <cell r="X289">
            <v>47.8</v>
          </cell>
          <cell r="Y289">
            <v>30.7</v>
          </cell>
          <cell r="Z289">
            <v>15.6</v>
          </cell>
          <cell r="AA289">
            <v>47.1</v>
          </cell>
          <cell r="AB289">
            <v>11.3</v>
          </cell>
          <cell r="AC289">
            <v>43.4</v>
          </cell>
          <cell r="AD289">
            <v>42.6</v>
          </cell>
          <cell r="AE289">
            <v>36.200000000000003</v>
          </cell>
          <cell r="AF289">
            <v>61</v>
          </cell>
          <cell r="AG289">
            <v>40.799999999999997</v>
          </cell>
          <cell r="AH289">
            <v>21.1</v>
          </cell>
          <cell r="AI289">
            <v>14.9</v>
          </cell>
          <cell r="AJ289">
            <v>23.7</v>
          </cell>
          <cell r="AK289">
            <v>16.96</v>
          </cell>
          <cell r="AL289">
            <v>20.440000000000001</v>
          </cell>
          <cell r="AM289">
            <v>24.7</v>
          </cell>
          <cell r="AN289">
            <v>13.98</v>
          </cell>
          <cell r="AO289">
            <v>0</v>
          </cell>
          <cell r="AP289">
            <v>20.440000000000001</v>
          </cell>
          <cell r="AQ289">
            <v>15.86</v>
          </cell>
          <cell r="AR289">
            <v>13.98</v>
          </cell>
          <cell r="AS289">
            <v>15.51</v>
          </cell>
          <cell r="AT289">
            <v>50.11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</row>
        <row r="290">
          <cell r="B290">
            <v>15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24.4</v>
          </cell>
          <cell r="O290">
            <v>53.9</v>
          </cell>
          <cell r="P290">
            <v>85.9</v>
          </cell>
          <cell r="Q290">
            <v>43.5</v>
          </cell>
          <cell r="R290">
            <v>37.4</v>
          </cell>
          <cell r="S290">
            <v>29.6</v>
          </cell>
          <cell r="T290">
            <v>65.2</v>
          </cell>
          <cell r="U290">
            <v>30.3</v>
          </cell>
          <cell r="V290">
            <v>21.1</v>
          </cell>
          <cell r="W290">
            <v>42.6</v>
          </cell>
          <cell r="X290">
            <v>43.3</v>
          </cell>
          <cell r="Y290">
            <v>29.4</v>
          </cell>
          <cell r="Z290">
            <v>16.100000000000001</v>
          </cell>
          <cell r="AA290">
            <v>49.9</v>
          </cell>
          <cell r="AB290">
            <v>10.199999999999999</v>
          </cell>
          <cell r="AC290">
            <v>50.5</v>
          </cell>
          <cell r="AD290">
            <v>26.8</v>
          </cell>
          <cell r="AE290">
            <v>54.3</v>
          </cell>
          <cell r="AF290">
            <v>80.900000000000006</v>
          </cell>
          <cell r="AG290">
            <v>35.4</v>
          </cell>
          <cell r="AH290">
            <v>19.2</v>
          </cell>
          <cell r="AI290">
            <v>14</v>
          </cell>
          <cell r="AJ290">
            <v>22.7</v>
          </cell>
          <cell r="AK290">
            <v>15.86</v>
          </cell>
          <cell r="AL290">
            <v>19.04</v>
          </cell>
          <cell r="AM290">
            <v>22.47</v>
          </cell>
          <cell r="AN290">
            <v>14.27</v>
          </cell>
          <cell r="AO290">
            <v>31.85</v>
          </cell>
          <cell r="AP290">
            <v>18.600000000000001</v>
          </cell>
          <cell r="AQ290">
            <v>16.25</v>
          </cell>
          <cell r="AR290">
            <v>15.51</v>
          </cell>
          <cell r="AS290">
            <v>18.38</v>
          </cell>
          <cell r="AT290">
            <v>118.55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</row>
        <row r="291">
          <cell r="B291">
            <v>16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29.3</v>
          </cell>
          <cell r="O291">
            <v>25</v>
          </cell>
          <cell r="P291">
            <v>30.4</v>
          </cell>
          <cell r="Q291">
            <v>29.7</v>
          </cell>
          <cell r="R291">
            <v>35.1</v>
          </cell>
          <cell r="S291">
            <v>20.8</v>
          </cell>
          <cell r="T291">
            <v>47.8</v>
          </cell>
          <cell r="U291">
            <v>27.9</v>
          </cell>
          <cell r="V291">
            <v>34.5</v>
          </cell>
          <cell r="W291">
            <v>27.6</v>
          </cell>
          <cell r="X291">
            <v>39.5</v>
          </cell>
          <cell r="Y291">
            <v>38</v>
          </cell>
          <cell r="Z291">
            <v>19.7</v>
          </cell>
          <cell r="AA291">
            <v>41.6</v>
          </cell>
          <cell r="AB291">
            <v>9.5</v>
          </cell>
          <cell r="AC291">
            <v>83.8</v>
          </cell>
          <cell r="AD291">
            <v>20.7</v>
          </cell>
          <cell r="AE291">
            <v>51.9</v>
          </cell>
          <cell r="AF291">
            <v>61.5</v>
          </cell>
          <cell r="AG291">
            <v>26.3</v>
          </cell>
          <cell r="AH291">
            <v>17.8</v>
          </cell>
          <cell r="AI291">
            <v>13.3</v>
          </cell>
          <cell r="AJ291">
            <v>24</v>
          </cell>
          <cell r="AK291">
            <v>15.18</v>
          </cell>
          <cell r="AL291">
            <v>23.56</v>
          </cell>
          <cell r="AM291">
            <v>35.590000000000003</v>
          </cell>
          <cell r="AN291">
            <v>14.56</v>
          </cell>
          <cell r="AO291">
            <v>43.1</v>
          </cell>
          <cell r="AP291">
            <v>29.75</v>
          </cell>
          <cell r="AQ291">
            <v>16.649999999999999</v>
          </cell>
          <cell r="AR291">
            <v>16.21</v>
          </cell>
          <cell r="AS291">
            <v>17.350000000000001</v>
          </cell>
          <cell r="AT291">
            <v>69.16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</row>
        <row r="292">
          <cell r="B292">
            <v>17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41.6</v>
          </cell>
          <cell r="O292">
            <v>25.1</v>
          </cell>
          <cell r="P292">
            <v>39.200000000000003</v>
          </cell>
          <cell r="Q292">
            <v>31.2</v>
          </cell>
          <cell r="R292">
            <v>42.5</v>
          </cell>
          <cell r="S292">
            <v>17.8</v>
          </cell>
          <cell r="T292">
            <v>41.7</v>
          </cell>
          <cell r="U292">
            <v>27</v>
          </cell>
          <cell r="V292">
            <v>52.2</v>
          </cell>
          <cell r="W292">
            <v>26.9</v>
          </cell>
          <cell r="X292">
            <v>34.700000000000003</v>
          </cell>
          <cell r="Y292">
            <v>33.6</v>
          </cell>
          <cell r="Z292">
            <v>17.399999999999999</v>
          </cell>
          <cell r="AA292">
            <v>50.1</v>
          </cell>
          <cell r="AB292">
            <v>18.100000000000001</v>
          </cell>
          <cell r="AC292">
            <v>55.2</v>
          </cell>
          <cell r="AD292">
            <v>46.6</v>
          </cell>
          <cell r="AE292">
            <v>53.4</v>
          </cell>
          <cell r="AF292">
            <v>75.8</v>
          </cell>
          <cell r="AG292">
            <v>36.299999999999997</v>
          </cell>
          <cell r="AH292">
            <v>18.3</v>
          </cell>
          <cell r="AI292">
            <v>17.2</v>
          </cell>
          <cell r="AJ292">
            <v>21.4</v>
          </cell>
          <cell r="AK292">
            <v>14.27</v>
          </cell>
          <cell r="AL292">
            <v>27.13</v>
          </cell>
          <cell r="AM292">
            <v>49.62</v>
          </cell>
          <cell r="AN292">
            <v>19.96</v>
          </cell>
          <cell r="AO292">
            <v>43.99</v>
          </cell>
          <cell r="AP292">
            <v>43.99</v>
          </cell>
          <cell r="AQ292">
            <v>23.9</v>
          </cell>
          <cell r="AR292">
            <v>23.29</v>
          </cell>
          <cell r="AS292">
            <v>19.489999999999998</v>
          </cell>
          <cell r="AT292">
            <v>67.38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</row>
        <row r="293">
          <cell r="B293">
            <v>18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29.2</v>
          </cell>
          <cell r="O293">
            <v>21.3</v>
          </cell>
          <cell r="P293">
            <v>50.9</v>
          </cell>
          <cell r="Q293">
            <v>27.3</v>
          </cell>
          <cell r="R293">
            <v>33.9</v>
          </cell>
          <cell r="S293">
            <v>36.299999999999997</v>
          </cell>
          <cell r="T293">
            <v>35.700000000000003</v>
          </cell>
          <cell r="U293">
            <v>33.6</v>
          </cell>
          <cell r="V293">
            <v>34</v>
          </cell>
          <cell r="W293">
            <v>25.6</v>
          </cell>
          <cell r="X293">
            <v>34.200000000000003</v>
          </cell>
          <cell r="Y293">
            <v>43.5</v>
          </cell>
          <cell r="Z293">
            <v>15.7</v>
          </cell>
          <cell r="AA293">
            <v>55</v>
          </cell>
          <cell r="AB293">
            <v>12.4</v>
          </cell>
          <cell r="AC293">
            <v>43.7</v>
          </cell>
          <cell r="AD293">
            <v>33.1</v>
          </cell>
          <cell r="AE293">
            <v>64.2</v>
          </cell>
          <cell r="AF293">
            <v>85.1</v>
          </cell>
          <cell r="AG293">
            <v>24.8</v>
          </cell>
          <cell r="AH293">
            <v>20.8</v>
          </cell>
          <cell r="AI293">
            <v>15.1</v>
          </cell>
          <cell r="AJ293">
            <v>23.4</v>
          </cell>
          <cell r="AK293">
            <v>69.16</v>
          </cell>
          <cell r="AL293">
            <v>46.75</v>
          </cell>
          <cell r="AM293">
            <v>29.75</v>
          </cell>
          <cell r="AN293">
            <v>36.380000000000003</v>
          </cell>
          <cell r="AO293">
            <v>65.63</v>
          </cell>
          <cell r="AP293">
            <v>29.08</v>
          </cell>
          <cell r="AQ293">
            <v>45.08</v>
          </cell>
          <cell r="AR293">
            <v>16.96</v>
          </cell>
          <cell r="AS293">
            <v>38.799999999999997</v>
          </cell>
          <cell r="AT293">
            <v>36.770000000000003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</row>
        <row r="294">
          <cell r="B294">
            <v>19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54.5</v>
          </cell>
          <cell r="O294">
            <v>17.8</v>
          </cell>
          <cell r="P294">
            <v>50.9</v>
          </cell>
          <cell r="Q294">
            <v>49</v>
          </cell>
          <cell r="R294">
            <v>33.4</v>
          </cell>
          <cell r="S294">
            <v>22.7</v>
          </cell>
          <cell r="T294">
            <v>31.8</v>
          </cell>
          <cell r="U294">
            <v>32.6</v>
          </cell>
          <cell r="V294">
            <v>30.4</v>
          </cell>
          <cell r="W294">
            <v>25</v>
          </cell>
          <cell r="X294">
            <v>63.8</v>
          </cell>
          <cell r="Y294">
            <v>40.6</v>
          </cell>
          <cell r="Z294">
            <v>42.9</v>
          </cell>
          <cell r="AA294">
            <v>64.8</v>
          </cell>
          <cell r="AB294">
            <v>10</v>
          </cell>
          <cell r="AC294">
            <v>33.6</v>
          </cell>
          <cell r="AD294">
            <v>30</v>
          </cell>
          <cell r="AE294">
            <v>58</v>
          </cell>
          <cell r="AF294">
            <v>88</v>
          </cell>
          <cell r="AG294">
            <v>19.3</v>
          </cell>
          <cell r="AH294">
            <v>16.5</v>
          </cell>
          <cell r="AI294">
            <v>19.600000000000001</v>
          </cell>
          <cell r="AJ294">
            <v>24.2</v>
          </cell>
          <cell r="AK294">
            <v>23.56</v>
          </cell>
          <cell r="AL294">
            <v>28.42</v>
          </cell>
          <cell r="AM294">
            <v>34.06</v>
          </cell>
          <cell r="AN294">
            <v>38.799999999999997</v>
          </cell>
          <cell r="AO294">
            <v>48.65</v>
          </cell>
          <cell r="AP294">
            <v>31.85</v>
          </cell>
          <cell r="AQ294">
            <v>48.17</v>
          </cell>
          <cell r="AR294">
            <v>102.91</v>
          </cell>
          <cell r="AS294">
            <v>19.489999999999998</v>
          </cell>
          <cell r="AT294">
            <v>51.6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</row>
        <row r="295">
          <cell r="B295">
            <v>20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31.3</v>
          </cell>
          <cell r="O295">
            <v>18.2</v>
          </cell>
          <cell r="P295">
            <v>39.200000000000003</v>
          </cell>
          <cell r="Q295">
            <v>34</v>
          </cell>
          <cell r="R295">
            <v>39.9</v>
          </cell>
          <cell r="S295">
            <v>26.5</v>
          </cell>
          <cell r="T295">
            <v>48.5</v>
          </cell>
          <cell r="U295">
            <v>36</v>
          </cell>
          <cell r="V295">
            <v>28.6</v>
          </cell>
          <cell r="W295">
            <v>33.6</v>
          </cell>
          <cell r="X295">
            <v>46</v>
          </cell>
          <cell r="Y295">
            <v>38.5</v>
          </cell>
          <cell r="Z295">
            <v>33.299999999999997</v>
          </cell>
          <cell r="AA295">
            <v>54.5</v>
          </cell>
          <cell r="AB295">
            <v>16.5</v>
          </cell>
          <cell r="AC295">
            <v>55.3</v>
          </cell>
          <cell r="AD295">
            <v>27.8</v>
          </cell>
          <cell r="AE295">
            <v>49.7</v>
          </cell>
          <cell r="AF295">
            <v>67.7</v>
          </cell>
          <cell r="AG295">
            <v>26</v>
          </cell>
          <cell r="AH295">
            <v>15.6</v>
          </cell>
          <cell r="AI295">
            <v>12.9</v>
          </cell>
          <cell r="AJ295">
            <v>23.7</v>
          </cell>
          <cell r="AK295">
            <v>21.95</v>
          </cell>
          <cell r="AL295">
            <v>25.29</v>
          </cell>
          <cell r="AM295">
            <v>29.08</v>
          </cell>
          <cell r="AN295">
            <v>24.7</v>
          </cell>
          <cell r="AO295">
            <v>42.21</v>
          </cell>
          <cell r="AP295">
            <v>27.13</v>
          </cell>
          <cell r="AQ295">
            <v>30.1</v>
          </cell>
          <cell r="AR295">
            <v>24.7</v>
          </cell>
          <cell r="AS295">
            <v>18.82</v>
          </cell>
          <cell r="AT295">
            <v>46.28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</row>
        <row r="296">
          <cell r="B296">
            <v>21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46</v>
          </cell>
          <cell r="O296">
            <v>21.1</v>
          </cell>
          <cell r="P296">
            <v>48</v>
          </cell>
          <cell r="Q296">
            <v>29.6</v>
          </cell>
          <cell r="R296">
            <v>37.4</v>
          </cell>
          <cell r="S296">
            <v>27.5</v>
          </cell>
          <cell r="T296">
            <v>30.9</v>
          </cell>
          <cell r="U296">
            <v>33.6</v>
          </cell>
          <cell r="V296">
            <v>37</v>
          </cell>
          <cell r="W296">
            <v>26.5</v>
          </cell>
          <cell r="X296">
            <v>39.799999999999997</v>
          </cell>
          <cell r="Y296">
            <v>45.9</v>
          </cell>
          <cell r="Z296">
            <v>28.3</v>
          </cell>
          <cell r="AA296">
            <v>56.1</v>
          </cell>
          <cell r="AB296">
            <v>17.5</v>
          </cell>
          <cell r="AC296">
            <v>67.2</v>
          </cell>
          <cell r="AD296">
            <v>29.7</v>
          </cell>
          <cell r="AE296">
            <v>45.1</v>
          </cell>
          <cell r="AF296">
            <v>68.2</v>
          </cell>
          <cell r="AG296">
            <v>47.3</v>
          </cell>
          <cell r="AH296">
            <v>14.6</v>
          </cell>
          <cell r="AI296">
            <v>12.1</v>
          </cell>
          <cell r="AJ296">
            <v>22.9</v>
          </cell>
          <cell r="AK296">
            <v>19.96</v>
          </cell>
          <cell r="AL296">
            <v>26.5</v>
          </cell>
          <cell r="AM296">
            <v>34.06</v>
          </cell>
          <cell r="AN296">
            <v>57.82</v>
          </cell>
          <cell r="AO296">
            <v>34.82</v>
          </cell>
          <cell r="AP296">
            <v>31.85</v>
          </cell>
          <cell r="AQ296">
            <v>72.19</v>
          </cell>
          <cell r="AR296">
            <v>23.29</v>
          </cell>
          <cell r="AS296">
            <v>23.29</v>
          </cell>
          <cell r="AT296">
            <v>43.1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</row>
        <row r="297">
          <cell r="B297">
            <v>22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31.8</v>
          </cell>
          <cell r="O297">
            <v>23</v>
          </cell>
          <cell r="P297">
            <v>34</v>
          </cell>
          <cell r="Q297">
            <v>28.7</v>
          </cell>
          <cell r="R297">
            <v>37.4</v>
          </cell>
          <cell r="S297">
            <v>22.7</v>
          </cell>
          <cell r="T297">
            <v>27.2</v>
          </cell>
          <cell r="U297">
            <v>28.1</v>
          </cell>
          <cell r="V297">
            <v>44.2</v>
          </cell>
          <cell r="W297">
            <v>30.8</v>
          </cell>
          <cell r="X297">
            <v>39.299999999999997</v>
          </cell>
          <cell r="Y297">
            <v>59.8</v>
          </cell>
          <cell r="Z297">
            <v>25.5</v>
          </cell>
          <cell r="AA297">
            <v>67.7</v>
          </cell>
          <cell r="AB297">
            <v>13.6</v>
          </cell>
          <cell r="AC297">
            <v>55.9</v>
          </cell>
          <cell r="AD297">
            <v>27.8</v>
          </cell>
          <cell r="AE297">
            <v>60.1</v>
          </cell>
          <cell r="AF297">
            <v>57.1</v>
          </cell>
          <cell r="AG297">
            <v>32.799999999999997</v>
          </cell>
          <cell r="AH297">
            <v>14.3</v>
          </cell>
          <cell r="AI297">
            <v>11.9</v>
          </cell>
          <cell r="AJ297">
            <v>21.9</v>
          </cell>
          <cell r="AK297">
            <v>25.89</v>
          </cell>
          <cell r="AL297">
            <v>29.08</v>
          </cell>
          <cell r="AM297">
            <v>31.85</v>
          </cell>
          <cell r="AN297">
            <v>57.82</v>
          </cell>
          <cell r="AO297">
            <v>32.57</v>
          </cell>
          <cell r="AP297">
            <v>31.85</v>
          </cell>
          <cell r="AQ297">
            <v>72.19</v>
          </cell>
          <cell r="AR297">
            <v>17.96</v>
          </cell>
          <cell r="AS297">
            <v>19.04</v>
          </cell>
          <cell r="AT297">
            <v>50.6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</row>
        <row r="298">
          <cell r="B298">
            <v>23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31.6</v>
          </cell>
          <cell r="O298">
            <v>17.600000000000001</v>
          </cell>
          <cell r="P298">
            <v>136.9</v>
          </cell>
          <cell r="Q298">
            <v>31</v>
          </cell>
          <cell r="R298">
            <v>33.4</v>
          </cell>
          <cell r="S298">
            <v>27.5</v>
          </cell>
          <cell r="T298">
            <v>25.4</v>
          </cell>
          <cell r="U298">
            <v>79.599999999999994</v>
          </cell>
          <cell r="V298">
            <v>40.700000000000003</v>
          </cell>
          <cell r="W298">
            <v>25.3</v>
          </cell>
          <cell r="X298">
            <v>41.3</v>
          </cell>
          <cell r="Y298">
            <v>47.2</v>
          </cell>
          <cell r="Z298">
            <v>36.799999999999997</v>
          </cell>
          <cell r="AA298">
            <v>50</v>
          </cell>
          <cell r="AB298">
            <v>17.2</v>
          </cell>
          <cell r="AC298">
            <v>41.9</v>
          </cell>
          <cell r="AD298">
            <v>21.5</v>
          </cell>
          <cell r="AE298">
            <v>47</v>
          </cell>
          <cell r="AF298">
            <v>46.8</v>
          </cell>
          <cell r="AG298">
            <v>34.6</v>
          </cell>
          <cell r="AH298">
            <v>13.7</v>
          </cell>
          <cell r="AI298">
            <v>11.1</v>
          </cell>
          <cell r="AJ298">
            <v>20.2</v>
          </cell>
          <cell r="AK298">
            <v>21.95</v>
          </cell>
          <cell r="AL298">
            <v>31.85</v>
          </cell>
          <cell r="AM298">
            <v>43.99</v>
          </cell>
          <cell r="AN298">
            <v>50.6</v>
          </cell>
          <cell r="AO298">
            <v>31.14</v>
          </cell>
          <cell r="AP298">
            <v>42.21</v>
          </cell>
          <cell r="AQ298">
            <v>63.11</v>
          </cell>
          <cell r="AR298">
            <v>50.11</v>
          </cell>
          <cell r="AS298">
            <v>17.350000000000001</v>
          </cell>
          <cell r="AT298">
            <v>46.28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</row>
        <row r="299">
          <cell r="B299">
            <v>24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46</v>
          </cell>
          <cell r="O299">
            <v>17.8</v>
          </cell>
          <cell r="P299">
            <v>107.1</v>
          </cell>
          <cell r="Q299">
            <v>48.8</v>
          </cell>
          <cell r="R299">
            <v>35.1</v>
          </cell>
          <cell r="S299">
            <v>26.1</v>
          </cell>
          <cell r="T299">
            <v>26.3</v>
          </cell>
          <cell r="U299">
            <v>31.6</v>
          </cell>
          <cell r="V299">
            <v>34</v>
          </cell>
          <cell r="W299">
            <v>23.6</v>
          </cell>
          <cell r="X299">
            <v>57.5</v>
          </cell>
          <cell r="Y299">
            <v>44.7</v>
          </cell>
          <cell r="Z299">
            <v>21.1</v>
          </cell>
          <cell r="AA299">
            <v>58.7</v>
          </cell>
          <cell r="AB299">
            <v>39.700000000000003</v>
          </cell>
          <cell r="AC299">
            <v>76.599999999999994</v>
          </cell>
          <cell r="AD299">
            <v>19.399999999999999</v>
          </cell>
          <cell r="AE299">
            <v>39.299999999999997</v>
          </cell>
          <cell r="AF299">
            <v>41.3</v>
          </cell>
          <cell r="AG299">
            <v>32.6</v>
          </cell>
          <cell r="AH299">
            <v>13.4</v>
          </cell>
          <cell r="AI299">
            <v>13.7</v>
          </cell>
          <cell r="AJ299">
            <v>20.7</v>
          </cell>
          <cell r="AK299">
            <v>24.13</v>
          </cell>
          <cell r="AL299">
            <v>27.77</v>
          </cell>
          <cell r="AM299">
            <v>31.85</v>
          </cell>
          <cell r="AN299">
            <v>35.590000000000003</v>
          </cell>
          <cell r="AO299">
            <v>91.27</v>
          </cell>
          <cell r="AP299">
            <v>29.75</v>
          </cell>
          <cell r="AQ299">
            <v>44.08</v>
          </cell>
          <cell r="AR299">
            <v>38.799999999999997</v>
          </cell>
          <cell r="AS299">
            <v>26.2</v>
          </cell>
          <cell r="AT299">
            <v>29.42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</row>
        <row r="300">
          <cell r="B300">
            <v>25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33.799999999999997</v>
          </cell>
          <cell r="O300">
            <v>14.5</v>
          </cell>
          <cell r="P300">
            <v>63.6</v>
          </cell>
          <cell r="Q300">
            <v>46.3</v>
          </cell>
          <cell r="R300">
            <v>32.700000000000003</v>
          </cell>
          <cell r="S300">
            <v>24.6</v>
          </cell>
          <cell r="T300">
            <v>30.5</v>
          </cell>
          <cell r="U300">
            <v>78.2</v>
          </cell>
          <cell r="V300">
            <v>34.200000000000003</v>
          </cell>
          <cell r="W300">
            <v>23</v>
          </cell>
          <cell r="X300">
            <v>42.2</v>
          </cell>
          <cell r="Y300">
            <v>43.2</v>
          </cell>
          <cell r="Z300">
            <v>20.6</v>
          </cell>
          <cell r="AA300">
            <v>111.9</v>
          </cell>
          <cell r="AB300">
            <v>35.5</v>
          </cell>
          <cell r="AC300">
            <v>62.3</v>
          </cell>
          <cell r="AD300">
            <v>28</v>
          </cell>
          <cell r="AE300">
            <v>35</v>
          </cell>
          <cell r="AF300">
            <v>36.700000000000003</v>
          </cell>
          <cell r="AG300">
            <v>24.4</v>
          </cell>
          <cell r="AH300">
            <v>12.9</v>
          </cell>
          <cell r="AI300">
            <v>12.7</v>
          </cell>
          <cell r="AJ300">
            <v>21.9</v>
          </cell>
          <cell r="AK300">
            <v>27.13</v>
          </cell>
          <cell r="AL300">
            <v>30.44</v>
          </cell>
          <cell r="AM300">
            <v>33.31</v>
          </cell>
          <cell r="AN300">
            <v>29.08</v>
          </cell>
          <cell r="AO300">
            <v>75.3</v>
          </cell>
          <cell r="AP300">
            <v>30.44</v>
          </cell>
          <cell r="AQ300">
            <v>35.75</v>
          </cell>
          <cell r="AR300">
            <v>32.94</v>
          </cell>
          <cell r="AS300">
            <v>88.49</v>
          </cell>
          <cell r="AT300">
            <v>144.32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</row>
        <row r="301">
          <cell r="B301">
            <v>26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31.6</v>
          </cell>
          <cell r="O301">
            <v>19.399999999999999</v>
          </cell>
          <cell r="P301">
            <v>57.2</v>
          </cell>
          <cell r="Q301">
            <v>112.8</v>
          </cell>
          <cell r="R301">
            <v>39.9</v>
          </cell>
          <cell r="S301">
            <v>26.5</v>
          </cell>
          <cell r="T301">
            <v>25.6</v>
          </cell>
          <cell r="U301">
            <v>68.3</v>
          </cell>
          <cell r="V301">
            <v>72.2</v>
          </cell>
          <cell r="W301">
            <v>29.8</v>
          </cell>
          <cell r="X301">
            <v>43</v>
          </cell>
          <cell r="Y301">
            <v>41.2</v>
          </cell>
          <cell r="Z301">
            <v>24.2</v>
          </cell>
          <cell r="AA301">
            <v>91.1</v>
          </cell>
          <cell r="AB301">
            <v>41</v>
          </cell>
          <cell r="AC301">
            <v>54.5</v>
          </cell>
          <cell r="AD301">
            <v>46.6</v>
          </cell>
          <cell r="AE301">
            <v>34.799999999999997</v>
          </cell>
          <cell r="AF301">
            <v>34.4</v>
          </cell>
          <cell r="AG301">
            <v>19.2</v>
          </cell>
          <cell r="AH301">
            <v>15</v>
          </cell>
          <cell r="AI301">
            <v>12.3</v>
          </cell>
          <cell r="AJ301">
            <v>19.8</v>
          </cell>
          <cell r="AK301">
            <v>21.95</v>
          </cell>
          <cell r="AL301">
            <v>25.29</v>
          </cell>
          <cell r="AM301">
            <v>28.42</v>
          </cell>
          <cell r="AN301">
            <v>37.17</v>
          </cell>
          <cell r="AO301">
            <v>70.37</v>
          </cell>
          <cell r="AP301">
            <v>28.42</v>
          </cell>
          <cell r="AQ301">
            <v>46.1</v>
          </cell>
          <cell r="AR301">
            <v>21.43</v>
          </cell>
          <cell r="AS301">
            <v>52.6</v>
          </cell>
          <cell r="AT301">
            <v>34.82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</row>
        <row r="302">
          <cell r="B302">
            <v>27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34.1</v>
          </cell>
          <cell r="O302">
            <v>17.600000000000001</v>
          </cell>
          <cell r="P302">
            <v>47.9</v>
          </cell>
          <cell r="Q302">
            <v>77.099999999999994</v>
          </cell>
          <cell r="R302">
            <v>60.5</v>
          </cell>
          <cell r="S302">
            <v>28.5</v>
          </cell>
          <cell r="T302">
            <v>23.1</v>
          </cell>
          <cell r="U302">
            <v>49.9</v>
          </cell>
          <cell r="V302">
            <v>50.8</v>
          </cell>
          <cell r="W302">
            <v>35.299999999999997</v>
          </cell>
          <cell r="X302">
            <v>44.7</v>
          </cell>
          <cell r="Y302">
            <v>38.6</v>
          </cell>
          <cell r="Z302">
            <v>22.8</v>
          </cell>
          <cell r="AA302">
            <v>155.6</v>
          </cell>
          <cell r="AB302">
            <v>27.4</v>
          </cell>
          <cell r="AC302">
            <v>44.5</v>
          </cell>
          <cell r="AD302">
            <v>33.1</v>
          </cell>
          <cell r="AE302">
            <v>54.4</v>
          </cell>
          <cell r="AF302">
            <v>33.799999999999997</v>
          </cell>
          <cell r="AG302">
            <v>36</v>
          </cell>
          <cell r="AH302">
            <v>12.3</v>
          </cell>
          <cell r="AI302">
            <v>14.3</v>
          </cell>
          <cell r="AJ302">
            <v>20.2</v>
          </cell>
          <cell r="AK302">
            <v>25.29</v>
          </cell>
          <cell r="AL302">
            <v>36.380000000000003</v>
          </cell>
          <cell r="AM302">
            <v>49.62</v>
          </cell>
          <cell r="AN302">
            <v>24.7</v>
          </cell>
          <cell r="AO302">
            <v>43.1</v>
          </cell>
          <cell r="AP302">
            <v>48.65</v>
          </cell>
          <cell r="AQ302">
            <v>30.1</v>
          </cell>
          <cell r="AR302">
            <v>18.82</v>
          </cell>
          <cell r="AS302">
            <v>78.48</v>
          </cell>
          <cell r="AT302">
            <v>53.62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</row>
        <row r="303">
          <cell r="B303">
            <v>28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28.2</v>
          </cell>
          <cell r="O303">
            <v>19.399999999999999</v>
          </cell>
          <cell r="P303">
            <v>40.6</v>
          </cell>
          <cell r="Q303">
            <v>61.4</v>
          </cell>
          <cell r="R303">
            <v>47.6</v>
          </cell>
          <cell r="S303">
            <v>24.2</v>
          </cell>
          <cell r="T303">
            <v>28.8</v>
          </cell>
          <cell r="U303">
            <v>42.3</v>
          </cell>
          <cell r="V303">
            <v>79.3</v>
          </cell>
          <cell r="W303">
            <v>45.6</v>
          </cell>
          <cell r="X303">
            <v>38.200000000000003</v>
          </cell>
          <cell r="Y303">
            <v>38.1</v>
          </cell>
          <cell r="Z303">
            <v>19.5</v>
          </cell>
          <cell r="AA303">
            <v>139.80000000000001</v>
          </cell>
          <cell r="AB303">
            <v>25.9</v>
          </cell>
          <cell r="AC303">
            <v>38.6</v>
          </cell>
          <cell r="AD303">
            <v>51</v>
          </cell>
          <cell r="AE303">
            <v>87.1</v>
          </cell>
          <cell r="AF303">
            <v>74.2</v>
          </cell>
          <cell r="AG303">
            <v>41</v>
          </cell>
          <cell r="AH303">
            <v>12.7</v>
          </cell>
          <cell r="AI303">
            <v>11</v>
          </cell>
          <cell r="AJ303">
            <v>20.5</v>
          </cell>
          <cell r="AK303">
            <v>23.01</v>
          </cell>
          <cell r="AL303">
            <v>29.75</v>
          </cell>
          <cell r="AM303">
            <v>37.979999999999997</v>
          </cell>
          <cell r="AN303">
            <v>21.43</v>
          </cell>
          <cell r="AO303">
            <v>50.6</v>
          </cell>
          <cell r="AP303">
            <v>34.06</v>
          </cell>
          <cell r="AQ303">
            <v>25.83</v>
          </cell>
          <cell r="AR303">
            <v>31.14</v>
          </cell>
          <cell r="AS303">
            <v>99.19</v>
          </cell>
          <cell r="AT303">
            <v>46.28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</row>
        <row r="304">
          <cell r="B304">
            <v>29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42.8</v>
          </cell>
          <cell r="O304">
            <v>19.7</v>
          </cell>
          <cell r="P304">
            <v>44.9</v>
          </cell>
          <cell r="Q304">
            <v>53</v>
          </cell>
          <cell r="R304">
            <v>47.6</v>
          </cell>
          <cell r="S304">
            <v>32.9</v>
          </cell>
          <cell r="T304">
            <v>26</v>
          </cell>
          <cell r="U304">
            <v>39</v>
          </cell>
          <cell r="V304">
            <v>96.7</v>
          </cell>
          <cell r="W304">
            <v>39.9</v>
          </cell>
          <cell r="X304">
            <v>36.299999999999997</v>
          </cell>
          <cell r="Y304">
            <v>36.299999999999997</v>
          </cell>
          <cell r="Z304">
            <v>24</v>
          </cell>
          <cell r="AA304">
            <v>125.1</v>
          </cell>
          <cell r="AB304">
            <v>26.2</v>
          </cell>
          <cell r="AC304">
            <v>34.1</v>
          </cell>
          <cell r="AD304">
            <v>81.7</v>
          </cell>
          <cell r="AE304">
            <v>61.9</v>
          </cell>
          <cell r="AF304">
            <v>52.3</v>
          </cell>
          <cell r="AG304">
            <v>37.799999999999997</v>
          </cell>
          <cell r="AH304">
            <v>14.3</v>
          </cell>
          <cell r="AI304">
            <v>24.5</v>
          </cell>
          <cell r="AJ304">
            <v>20.3</v>
          </cell>
          <cell r="AK304">
            <v>27.77</v>
          </cell>
          <cell r="AL304">
            <v>37.979999999999997</v>
          </cell>
          <cell r="AM304">
            <v>50.6</v>
          </cell>
          <cell r="AN304">
            <v>19.96</v>
          </cell>
          <cell r="AO304">
            <v>47.7</v>
          </cell>
          <cell r="AP304">
            <v>51.6</v>
          </cell>
          <cell r="AQ304">
            <v>23.9</v>
          </cell>
          <cell r="AR304">
            <v>40.909999999999997</v>
          </cell>
          <cell r="AS304">
            <v>118.55</v>
          </cell>
          <cell r="AT304">
            <v>91.98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</row>
        <row r="305">
          <cell r="B305">
            <v>30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162.5</v>
          </cell>
          <cell r="O305">
            <v>23.4</v>
          </cell>
          <cell r="P305">
            <v>35.200000000000003</v>
          </cell>
          <cell r="Q305">
            <v>50.7</v>
          </cell>
          <cell r="R305">
            <v>42.4</v>
          </cell>
          <cell r="S305">
            <v>43.4</v>
          </cell>
          <cell r="T305">
            <v>26</v>
          </cell>
          <cell r="U305">
            <v>44</v>
          </cell>
          <cell r="V305">
            <v>71.8</v>
          </cell>
          <cell r="W305">
            <v>30.4</v>
          </cell>
          <cell r="X305">
            <v>58.2</v>
          </cell>
          <cell r="Y305">
            <v>35</v>
          </cell>
          <cell r="Z305">
            <v>23.6</v>
          </cell>
          <cell r="AA305">
            <v>99.3</v>
          </cell>
          <cell r="AB305">
            <v>23.2</v>
          </cell>
          <cell r="AC305">
            <v>32.799999999999997</v>
          </cell>
          <cell r="AD305">
            <v>57.6</v>
          </cell>
          <cell r="AE305">
            <v>53.8</v>
          </cell>
          <cell r="AF305">
            <v>40.6</v>
          </cell>
          <cell r="AG305">
            <v>41</v>
          </cell>
          <cell r="AH305">
            <v>18.3</v>
          </cell>
          <cell r="AI305">
            <v>30.5</v>
          </cell>
          <cell r="AJ305">
            <v>18</v>
          </cell>
          <cell r="AK305">
            <v>19.489999999999998</v>
          </cell>
          <cell r="AL305">
            <v>25.89</v>
          </cell>
          <cell r="AM305">
            <v>34.06</v>
          </cell>
          <cell r="AN305">
            <v>19.04</v>
          </cell>
          <cell r="AO305">
            <v>59.99</v>
          </cell>
          <cell r="AP305">
            <v>37.17</v>
          </cell>
          <cell r="AQ305">
            <v>22.69</v>
          </cell>
          <cell r="AR305">
            <v>57.82</v>
          </cell>
          <cell r="AS305">
            <v>118.55</v>
          </cell>
          <cell r="AT305">
            <v>54.65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</row>
        <row r="306">
          <cell r="B306">
            <v>31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50.7</v>
          </cell>
          <cell r="O306">
            <v>16.3</v>
          </cell>
          <cell r="P306">
            <v>39</v>
          </cell>
          <cell r="Q306">
            <v>59.5</v>
          </cell>
          <cell r="R306">
            <v>42.4</v>
          </cell>
          <cell r="S306">
            <v>31.6</v>
          </cell>
          <cell r="T306">
            <v>26.4</v>
          </cell>
          <cell r="U306">
            <v>34.200000000000003</v>
          </cell>
          <cell r="V306">
            <v>62</v>
          </cell>
          <cell r="W306">
            <v>27</v>
          </cell>
          <cell r="X306">
            <v>47.1</v>
          </cell>
          <cell r="Y306">
            <v>38.6</v>
          </cell>
          <cell r="Z306">
            <v>20.2</v>
          </cell>
          <cell r="AA306">
            <v>85.6</v>
          </cell>
          <cell r="AB306">
            <v>21</v>
          </cell>
          <cell r="AC306">
            <v>33</v>
          </cell>
          <cell r="AD306">
            <v>55.2</v>
          </cell>
          <cell r="AE306">
            <v>46.6</v>
          </cell>
          <cell r="AF306">
            <v>58.3</v>
          </cell>
          <cell r="AG306">
            <v>28.4</v>
          </cell>
          <cell r="AH306">
            <v>16.3</v>
          </cell>
          <cell r="AI306">
            <v>40</v>
          </cell>
          <cell r="AJ306">
            <v>19.3</v>
          </cell>
          <cell r="AK306">
            <v>21.95</v>
          </cell>
          <cell r="AL306">
            <v>35.590000000000003</v>
          </cell>
          <cell r="AM306">
            <v>53.62</v>
          </cell>
          <cell r="AN306">
            <v>15.86</v>
          </cell>
          <cell r="AO306">
            <v>49.62</v>
          </cell>
          <cell r="AP306">
            <v>62.21</v>
          </cell>
          <cell r="AQ306">
            <v>18.43</v>
          </cell>
          <cell r="AR306">
            <v>43.1</v>
          </cell>
          <cell r="AS306">
            <v>81.739999999999995</v>
          </cell>
          <cell r="AT306">
            <v>106.7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</row>
        <row r="307">
          <cell r="B307">
            <v>1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44</v>
          </cell>
          <cell r="O307">
            <v>27.3</v>
          </cell>
          <cell r="P307">
            <v>47.5</v>
          </cell>
          <cell r="Q307">
            <v>45.2</v>
          </cell>
          <cell r="R307">
            <v>57.5</v>
          </cell>
          <cell r="S307">
            <v>33.6</v>
          </cell>
          <cell r="T307">
            <v>27</v>
          </cell>
          <cell r="U307">
            <v>30.9</v>
          </cell>
          <cell r="V307">
            <v>54.2</v>
          </cell>
          <cell r="W307">
            <v>29.4</v>
          </cell>
          <cell r="X307">
            <v>57.4</v>
          </cell>
          <cell r="Y307">
            <v>12.8</v>
          </cell>
          <cell r="Z307">
            <v>19.7</v>
          </cell>
          <cell r="AA307">
            <v>94.7</v>
          </cell>
          <cell r="AB307">
            <v>17.8</v>
          </cell>
          <cell r="AC307">
            <v>33.1</v>
          </cell>
          <cell r="AD307">
            <v>103.3</v>
          </cell>
          <cell r="AE307">
            <v>41</v>
          </cell>
          <cell r="AF307">
            <v>91.2</v>
          </cell>
          <cell r="AG307">
            <v>26.7</v>
          </cell>
          <cell r="AH307">
            <v>14</v>
          </cell>
          <cell r="AI307">
            <v>43.8</v>
          </cell>
          <cell r="AJ307">
            <v>22.7</v>
          </cell>
          <cell r="AK307">
            <v>21.43</v>
          </cell>
          <cell r="AL307">
            <v>29.75</v>
          </cell>
          <cell r="AM307">
            <v>39.64</v>
          </cell>
          <cell r="AN307">
            <v>17.350000000000001</v>
          </cell>
          <cell r="AO307">
            <v>34.82</v>
          </cell>
          <cell r="AP307">
            <v>75.3</v>
          </cell>
          <cell r="AQ307">
            <v>19.04</v>
          </cell>
          <cell r="AR307">
            <v>61.09</v>
          </cell>
          <cell r="AS307">
            <v>60.54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</row>
        <row r="308">
          <cell r="B308">
            <v>2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52.9</v>
          </cell>
          <cell r="O308">
            <v>25</v>
          </cell>
          <cell r="P308">
            <v>53.7</v>
          </cell>
          <cell r="Q308">
            <v>41.9</v>
          </cell>
          <cell r="R308">
            <v>44.9</v>
          </cell>
          <cell r="S308">
            <v>29.2</v>
          </cell>
          <cell r="T308">
            <v>23.2</v>
          </cell>
          <cell r="U308">
            <v>28.7</v>
          </cell>
          <cell r="V308">
            <v>57.1</v>
          </cell>
          <cell r="W308">
            <v>39.4</v>
          </cell>
          <cell r="X308">
            <v>45.9</v>
          </cell>
          <cell r="Y308">
            <v>20.6</v>
          </cell>
          <cell r="Z308">
            <v>19.8</v>
          </cell>
          <cell r="AA308">
            <v>104.7</v>
          </cell>
          <cell r="AB308">
            <v>15.9</v>
          </cell>
          <cell r="AC308">
            <v>32.4</v>
          </cell>
          <cell r="AD308">
            <v>83.4</v>
          </cell>
          <cell r="AE308">
            <v>67.8</v>
          </cell>
          <cell r="AF308">
            <v>68.3</v>
          </cell>
          <cell r="AG308">
            <v>30.6</v>
          </cell>
          <cell r="AH308">
            <v>11.7</v>
          </cell>
          <cell r="AI308">
            <v>15.7</v>
          </cell>
          <cell r="AJ308">
            <v>38.4</v>
          </cell>
          <cell r="AK308">
            <v>33.31</v>
          </cell>
          <cell r="AL308">
            <v>35.590000000000003</v>
          </cell>
          <cell r="AM308">
            <v>37.979999999999997</v>
          </cell>
          <cell r="AN308">
            <v>14.56</v>
          </cell>
          <cell r="AO308">
            <v>37.979999999999997</v>
          </cell>
          <cell r="AP308">
            <v>74.05</v>
          </cell>
          <cell r="AQ308">
            <v>15.86</v>
          </cell>
          <cell r="AR308">
            <v>50.6</v>
          </cell>
          <cell r="AS308">
            <v>57.82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</row>
        <row r="309">
          <cell r="B309">
            <v>3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44</v>
          </cell>
          <cell r="O309">
            <v>38.700000000000003</v>
          </cell>
          <cell r="P309">
            <v>50.8</v>
          </cell>
          <cell r="Q309">
            <v>41</v>
          </cell>
          <cell r="R309">
            <v>42.4</v>
          </cell>
          <cell r="S309">
            <v>37.5</v>
          </cell>
          <cell r="T309">
            <v>24</v>
          </cell>
          <cell r="U309">
            <v>40.700000000000003</v>
          </cell>
          <cell r="V309">
            <v>59</v>
          </cell>
          <cell r="W309">
            <v>41</v>
          </cell>
          <cell r="X309">
            <v>40.299999999999997</v>
          </cell>
          <cell r="Y309">
            <v>19.600000000000001</v>
          </cell>
          <cell r="Z309">
            <v>18.7</v>
          </cell>
          <cell r="AA309">
            <v>89.2</v>
          </cell>
          <cell r="AB309">
            <v>14.6</v>
          </cell>
          <cell r="AC309">
            <v>37.5</v>
          </cell>
          <cell r="AD309">
            <v>65</v>
          </cell>
          <cell r="AE309">
            <v>64.900000000000006</v>
          </cell>
          <cell r="AF309">
            <v>65.900000000000006</v>
          </cell>
          <cell r="AG309">
            <v>67.2</v>
          </cell>
          <cell r="AH309">
            <v>12.9</v>
          </cell>
          <cell r="AI309">
            <v>19.600000000000001</v>
          </cell>
          <cell r="AJ309">
            <v>28.8</v>
          </cell>
          <cell r="AK309">
            <v>75.3</v>
          </cell>
          <cell r="AL309">
            <v>56.75</v>
          </cell>
          <cell r="AM309">
            <v>41.34</v>
          </cell>
          <cell r="AN309">
            <v>13.46</v>
          </cell>
          <cell r="AO309">
            <v>34.82</v>
          </cell>
          <cell r="AP309">
            <v>59.99</v>
          </cell>
          <cell r="AQ309">
            <v>14.56</v>
          </cell>
          <cell r="AR309">
            <v>44.9</v>
          </cell>
          <cell r="AS309">
            <v>69.16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</row>
        <row r="310">
          <cell r="B310">
            <v>4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41.1</v>
          </cell>
          <cell r="O310">
            <v>52.9</v>
          </cell>
          <cell r="P310">
            <v>64</v>
          </cell>
          <cell r="Q310">
            <v>69.900000000000006</v>
          </cell>
          <cell r="R310">
            <v>43.7</v>
          </cell>
          <cell r="S310">
            <v>50.1</v>
          </cell>
          <cell r="T310">
            <v>28.2</v>
          </cell>
          <cell r="U310">
            <v>30.5</v>
          </cell>
          <cell r="V310">
            <v>49.6</v>
          </cell>
          <cell r="W310">
            <v>37.4</v>
          </cell>
          <cell r="X310">
            <v>91.2</v>
          </cell>
          <cell r="Y310">
            <v>23.4</v>
          </cell>
          <cell r="Z310">
            <v>18.100000000000001</v>
          </cell>
          <cell r="AA310">
            <v>71.5</v>
          </cell>
          <cell r="AB310">
            <v>13.3</v>
          </cell>
          <cell r="AC310">
            <v>33.1</v>
          </cell>
          <cell r="AD310">
            <v>52.4</v>
          </cell>
          <cell r="AE310">
            <v>52.2</v>
          </cell>
          <cell r="AF310">
            <v>75.5</v>
          </cell>
          <cell r="AG310">
            <v>58.5</v>
          </cell>
          <cell r="AH310">
            <v>13.1</v>
          </cell>
          <cell r="AI310">
            <v>16.2</v>
          </cell>
          <cell r="AJ310">
            <v>31.9</v>
          </cell>
          <cell r="AK310">
            <v>43.1</v>
          </cell>
          <cell r="AL310">
            <v>39.64</v>
          </cell>
          <cell r="AM310">
            <v>36.380000000000003</v>
          </cell>
          <cell r="AN310">
            <v>12.76</v>
          </cell>
          <cell r="AO310">
            <v>32.57</v>
          </cell>
          <cell r="AP310">
            <v>52.6</v>
          </cell>
          <cell r="AQ310">
            <v>13.71</v>
          </cell>
          <cell r="AR310">
            <v>31.14</v>
          </cell>
          <cell r="AS310">
            <v>51.6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</row>
        <row r="311">
          <cell r="B311">
            <v>5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39.9</v>
          </cell>
          <cell r="O311">
            <v>45.4</v>
          </cell>
          <cell r="P311">
            <v>57.2</v>
          </cell>
          <cell r="Q311">
            <v>55.2</v>
          </cell>
          <cell r="R311">
            <v>71.599999999999994</v>
          </cell>
          <cell r="S311">
            <v>45.4</v>
          </cell>
          <cell r="T311">
            <v>32.6</v>
          </cell>
          <cell r="U311">
            <v>37.799999999999997</v>
          </cell>
          <cell r="V311">
            <v>54</v>
          </cell>
          <cell r="W311">
            <v>63.3</v>
          </cell>
          <cell r="X311">
            <v>71.2</v>
          </cell>
          <cell r="Y311">
            <v>19.600000000000001</v>
          </cell>
          <cell r="Z311">
            <v>18.7</v>
          </cell>
          <cell r="AA311">
            <v>86.9</v>
          </cell>
          <cell r="AB311">
            <v>13.3</v>
          </cell>
          <cell r="AC311">
            <v>30.4</v>
          </cell>
          <cell r="AD311">
            <v>41.4</v>
          </cell>
          <cell r="AE311">
            <v>43.1</v>
          </cell>
          <cell r="AF311">
            <v>77.400000000000006</v>
          </cell>
          <cell r="AG311">
            <v>77</v>
          </cell>
          <cell r="AH311">
            <v>16.8</v>
          </cell>
          <cell r="AI311">
            <v>19.600000000000001</v>
          </cell>
          <cell r="AJ311">
            <v>27.2</v>
          </cell>
          <cell r="AK311">
            <v>38.799999999999997</v>
          </cell>
          <cell r="AL311">
            <v>43.1</v>
          </cell>
          <cell r="AM311">
            <v>47.7</v>
          </cell>
          <cell r="AN311">
            <v>17.350000000000001</v>
          </cell>
          <cell r="AO311">
            <v>42.21</v>
          </cell>
          <cell r="AP311">
            <v>98.45</v>
          </cell>
          <cell r="AQ311">
            <v>19.04</v>
          </cell>
          <cell r="AR311">
            <v>26.5</v>
          </cell>
          <cell r="AS311">
            <v>45.36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</row>
        <row r="312">
          <cell r="B312">
            <v>6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38.700000000000003</v>
          </cell>
          <cell r="O312">
            <v>38.700000000000003</v>
          </cell>
          <cell r="P312">
            <v>64.400000000000006</v>
          </cell>
          <cell r="Q312">
            <v>40.5</v>
          </cell>
          <cell r="R312">
            <v>47.6</v>
          </cell>
          <cell r="S312">
            <v>40.5</v>
          </cell>
          <cell r="T312">
            <v>31.4</v>
          </cell>
          <cell r="U312">
            <v>47.7</v>
          </cell>
          <cell r="V312">
            <v>49.4</v>
          </cell>
          <cell r="W312">
            <v>97</v>
          </cell>
          <cell r="X312">
            <v>55.8</v>
          </cell>
          <cell r="Y312">
            <v>20.6</v>
          </cell>
          <cell r="Z312">
            <v>18.2</v>
          </cell>
          <cell r="AA312">
            <v>94.9</v>
          </cell>
          <cell r="AB312">
            <v>34.299999999999997</v>
          </cell>
          <cell r="AC312">
            <v>34.5</v>
          </cell>
          <cell r="AD312">
            <v>30.2</v>
          </cell>
          <cell r="AE312">
            <v>37.700000000000003</v>
          </cell>
          <cell r="AF312">
            <v>60.6</v>
          </cell>
          <cell r="AG312">
            <v>46</v>
          </cell>
          <cell r="AH312">
            <v>14.6</v>
          </cell>
          <cell r="AI312">
            <v>17</v>
          </cell>
          <cell r="AJ312">
            <v>25</v>
          </cell>
          <cell r="AK312">
            <v>31.14</v>
          </cell>
          <cell r="AL312">
            <v>31.85</v>
          </cell>
          <cell r="AM312">
            <v>31.85</v>
          </cell>
          <cell r="AN312">
            <v>13.98</v>
          </cell>
          <cell r="AO312">
            <v>41.34</v>
          </cell>
          <cell r="AP312">
            <v>75.3</v>
          </cell>
          <cell r="AQ312">
            <v>15.18</v>
          </cell>
          <cell r="AR312">
            <v>63.34</v>
          </cell>
          <cell r="AS312">
            <v>40.06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</row>
        <row r="313">
          <cell r="B313">
            <v>7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36.5</v>
          </cell>
          <cell r="O313">
            <v>23</v>
          </cell>
          <cell r="P313">
            <v>44.5</v>
          </cell>
          <cell r="Q313">
            <v>43.3</v>
          </cell>
          <cell r="R313">
            <v>49</v>
          </cell>
          <cell r="S313">
            <v>34</v>
          </cell>
          <cell r="T313">
            <v>37.6</v>
          </cell>
          <cell r="U313">
            <v>40.1</v>
          </cell>
          <cell r="V313">
            <v>54.3</v>
          </cell>
          <cell r="W313">
            <v>48.6</v>
          </cell>
          <cell r="X313">
            <v>116.3</v>
          </cell>
          <cell r="Y313">
            <v>19.7</v>
          </cell>
          <cell r="Z313">
            <v>17.899999999999999</v>
          </cell>
          <cell r="AA313">
            <v>111.3</v>
          </cell>
          <cell r="AB313">
            <v>23.3</v>
          </cell>
          <cell r="AC313">
            <v>29.4</v>
          </cell>
          <cell r="AD313">
            <v>28.6</v>
          </cell>
          <cell r="AE313">
            <v>32.799999999999997</v>
          </cell>
          <cell r="AF313">
            <v>55.4</v>
          </cell>
          <cell r="AG313">
            <v>33.700000000000003</v>
          </cell>
          <cell r="AH313">
            <v>13.7</v>
          </cell>
          <cell r="AI313">
            <v>16.100000000000001</v>
          </cell>
          <cell r="AJ313">
            <v>76.400000000000006</v>
          </cell>
          <cell r="AK313">
            <v>77.84</v>
          </cell>
          <cell r="AL313">
            <v>48.65</v>
          </cell>
          <cell r="AM313">
            <v>27.77</v>
          </cell>
          <cell r="AN313">
            <v>29.75</v>
          </cell>
          <cell r="AO313">
            <v>37.979999999999997</v>
          </cell>
          <cell r="AP313">
            <v>53.62</v>
          </cell>
          <cell r="AQ313">
            <v>32.57</v>
          </cell>
          <cell r="AR313">
            <v>53.62</v>
          </cell>
          <cell r="AS313">
            <v>32.94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</row>
        <row r="314">
          <cell r="B314">
            <v>8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65.3</v>
          </cell>
          <cell r="O314">
            <v>56.3</v>
          </cell>
          <cell r="P314">
            <v>46.2</v>
          </cell>
          <cell r="Q314">
            <v>53.2</v>
          </cell>
          <cell r="R314">
            <v>43.7</v>
          </cell>
          <cell r="S314">
            <v>29.9</v>
          </cell>
          <cell r="T314">
            <v>44.5</v>
          </cell>
          <cell r="U314">
            <v>30.9</v>
          </cell>
          <cell r="V314">
            <v>50</v>
          </cell>
          <cell r="W314">
            <v>64.3</v>
          </cell>
          <cell r="X314">
            <v>98</v>
          </cell>
          <cell r="Y314">
            <v>19.7</v>
          </cell>
          <cell r="Z314">
            <v>17</v>
          </cell>
          <cell r="AA314">
            <v>106.2</v>
          </cell>
          <cell r="AB314">
            <v>17.8</v>
          </cell>
          <cell r="AC314">
            <v>27.4</v>
          </cell>
          <cell r="AD314">
            <v>26.8</v>
          </cell>
          <cell r="AE314">
            <v>33.299999999999997</v>
          </cell>
          <cell r="AF314">
            <v>69.099999999999994</v>
          </cell>
          <cell r="AG314">
            <v>32.299999999999997</v>
          </cell>
          <cell r="AH314">
            <v>14</v>
          </cell>
          <cell r="AI314">
            <v>14.7</v>
          </cell>
          <cell r="AJ314">
            <v>39.799999999999997</v>
          </cell>
          <cell r="AK314">
            <v>43.1</v>
          </cell>
          <cell r="AL314">
            <v>38.799999999999997</v>
          </cell>
          <cell r="AM314">
            <v>34.82</v>
          </cell>
          <cell r="AN314">
            <v>43.99</v>
          </cell>
          <cell r="AO314">
            <v>34.82</v>
          </cell>
          <cell r="AP314">
            <v>55.69</v>
          </cell>
          <cell r="AQ314">
            <v>47.7</v>
          </cell>
          <cell r="AR314">
            <v>26.5</v>
          </cell>
          <cell r="AS314">
            <v>50.11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</row>
        <row r="315">
          <cell r="B315">
            <v>9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65.7</v>
          </cell>
          <cell r="O315">
            <v>16</v>
          </cell>
          <cell r="P315">
            <v>57.2</v>
          </cell>
          <cell r="Q315">
            <v>54.3</v>
          </cell>
          <cell r="R315">
            <v>60.4</v>
          </cell>
          <cell r="S315">
            <v>32.6</v>
          </cell>
          <cell r="T315">
            <v>39.5</v>
          </cell>
          <cell r="U315">
            <v>33.700000000000003</v>
          </cell>
          <cell r="V315">
            <v>44.1</v>
          </cell>
          <cell r="W315">
            <v>59.8</v>
          </cell>
          <cell r="X315">
            <v>109.3</v>
          </cell>
          <cell r="Y315">
            <v>17.600000000000001</v>
          </cell>
          <cell r="Z315">
            <v>17.3</v>
          </cell>
          <cell r="AA315">
            <v>85</v>
          </cell>
          <cell r="AB315">
            <v>50</v>
          </cell>
          <cell r="AC315">
            <v>30.4</v>
          </cell>
          <cell r="AD315">
            <v>23.5</v>
          </cell>
          <cell r="AE315">
            <v>29.5</v>
          </cell>
          <cell r="AF315">
            <v>121.9</v>
          </cell>
          <cell r="AG315">
            <v>43</v>
          </cell>
          <cell r="AH315">
            <v>17.8</v>
          </cell>
          <cell r="AI315">
            <v>13.3</v>
          </cell>
          <cell r="AJ315">
            <v>31.1</v>
          </cell>
          <cell r="AK315">
            <v>34.82</v>
          </cell>
          <cell r="AL315">
            <v>33.31</v>
          </cell>
          <cell r="AM315">
            <v>31.14</v>
          </cell>
          <cell r="AN315">
            <v>37.979999999999997</v>
          </cell>
          <cell r="AO315">
            <v>69.16</v>
          </cell>
          <cell r="AP315">
            <v>46.75</v>
          </cell>
          <cell r="AQ315">
            <v>41.34</v>
          </cell>
          <cell r="AR315">
            <v>24.13</v>
          </cell>
          <cell r="AS315">
            <v>45.36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</row>
        <row r="316">
          <cell r="B316">
            <v>10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38.6</v>
          </cell>
          <cell r="O316">
            <v>27</v>
          </cell>
          <cell r="P316">
            <v>50.8</v>
          </cell>
          <cell r="Q316">
            <v>49.9</v>
          </cell>
          <cell r="R316">
            <v>105</v>
          </cell>
          <cell r="S316">
            <v>25.6</v>
          </cell>
          <cell r="T316">
            <v>33.799999999999997</v>
          </cell>
          <cell r="U316">
            <v>31.9</v>
          </cell>
          <cell r="V316">
            <v>47.2</v>
          </cell>
          <cell r="W316">
            <v>56.5</v>
          </cell>
          <cell r="X316">
            <v>84.5</v>
          </cell>
          <cell r="Y316">
            <v>16.100000000000001</v>
          </cell>
          <cell r="Z316">
            <v>16.2</v>
          </cell>
          <cell r="AA316">
            <v>70</v>
          </cell>
          <cell r="AB316">
            <v>75.5</v>
          </cell>
          <cell r="AC316">
            <v>38.6</v>
          </cell>
          <cell r="AD316">
            <v>27.1</v>
          </cell>
          <cell r="AE316">
            <v>28.4</v>
          </cell>
          <cell r="AF316">
            <v>164.7</v>
          </cell>
          <cell r="AG316">
            <v>41.1</v>
          </cell>
          <cell r="AH316">
            <v>15.9</v>
          </cell>
          <cell r="AI316">
            <v>15.1</v>
          </cell>
          <cell r="AJ316">
            <v>28.6</v>
          </cell>
          <cell r="AK316">
            <v>30.44</v>
          </cell>
          <cell r="AL316">
            <v>29.08</v>
          </cell>
          <cell r="AM316">
            <v>27.13</v>
          </cell>
          <cell r="AN316">
            <v>56.75</v>
          </cell>
          <cell r="AO316">
            <v>75.3</v>
          </cell>
          <cell r="AP316">
            <v>41.34</v>
          </cell>
          <cell r="AQ316">
            <v>61.09</v>
          </cell>
          <cell r="AR316">
            <v>32.57</v>
          </cell>
          <cell r="AS316">
            <v>37.979999999999997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</row>
        <row r="317">
          <cell r="B317">
            <v>11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40.1</v>
          </cell>
          <cell r="O317">
            <v>29.1</v>
          </cell>
          <cell r="P317">
            <v>71.8</v>
          </cell>
          <cell r="Q317">
            <v>57.7</v>
          </cell>
          <cell r="R317">
            <v>84.9</v>
          </cell>
          <cell r="S317">
            <v>25.3</v>
          </cell>
          <cell r="T317">
            <v>30.6</v>
          </cell>
          <cell r="U317">
            <v>29</v>
          </cell>
          <cell r="V317">
            <v>48.1</v>
          </cell>
          <cell r="W317">
            <v>47.5</v>
          </cell>
          <cell r="X317">
            <v>77.2</v>
          </cell>
          <cell r="Y317">
            <v>16.8</v>
          </cell>
          <cell r="Z317">
            <v>21.7</v>
          </cell>
          <cell r="AA317">
            <v>81.400000000000006</v>
          </cell>
          <cell r="AB317">
            <v>155.9</v>
          </cell>
          <cell r="AC317">
            <v>27.1</v>
          </cell>
          <cell r="AD317">
            <v>20.7</v>
          </cell>
          <cell r="AE317">
            <v>59.9</v>
          </cell>
          <cell r="AF317">
            <v>99.6</v>
          </cell>
          <cell r="AG317">
            <v>25.7</v>
          </cell>
          <cell r="AH317">
            <v>14.8</v>
          </cell>
          <cell r="AI317">
            <v>12.9</v>
          </cell>
          <cell r="AJ317">
            <v>31.5</v>
          </cell>
          <cell r="AK317">
            <v>37.17</v>
          </cell>
          <cell r="AL317">
            <v>45.82</v>
          </cell>
          <cell r="AM317">
            <v>54.65</v>
          </cell>
          <cell r="AN317">
            <v>37.979999999999997</v>
          </cell>
          <cell r="AO317">
            <v>57.82</v>
          </cell>
          <cell r="AP317">
            <v>55.69</v>
          </cell>
          <cell r="AQ317">
            <v>41.34</v>
          </cell>
          <cell r="AR317">
            <v>27.77</v>
          </cell>
          <cell r="AS317">
            <v>32.94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</row>
        <row r="318">
          <cell r="B318">
            <v>12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37.299999999999997</v>
          </cell>
          <cell r="O318">
            <v>29.3</v>
          </cell>
          <cell r="P318">
            <v>60.9</v>
          </cell>
          <cell r="Q318">
            <v>53.2</v>
          </cell>
          <cell r="R318">
            <v>66.5</v>
          </cell>
          <cell r="S318">
            <v>20.9</v>
          </cell>
          <cell r="T318">
            <v>25.5</v>
          </cell>
          <cell r="U318">
            <v>54.2</v>
          </cell>
          <cell r="V318">
            <v>45.6</v>
          </cell>
          <cell r="W318">
            <v>51</v>
          </cell>
          <cell r="X318">
            <v>97.7</v>
          </cell>
          <cell r="Y318">
            <v>19.5</v>
          </cell>
          <cell r="Z318">
            <v>27.7</v>
          </cell>
          <cell r="AA318">
            <v>92.6</v>
          </cell>
          <cell r="AB318">
            <v>107.4</v>
          </cell>
          <cell r="AC318">
            <v>33.1</v>
          </cell>
          <cell r="AD318">
            <v>19.2</v>
          </cell>
          <cell r="AE318">
            <v>44</v>
          </cell>
          <cell r="AF318">
            <v>103.5</v>
          </cell>
          <cell r="AG318">
            <v>20.100000000000001</v>
          </cell>
          <cell r="AH318">
            <v>14.2</v>
          </cell>
          <cell r="AI318">
            <v>49.2</v>
          </cell>
          <cell r="AJ318">
            <v>34.200000000000003</v>
          </cell>
          <cell r="AK318">
            <v>27.13</v>
          </cell>
          <cell r="AL318">
            <v>27.13</v>
          </cell>
          <cell r="AM318">
            <v>27.13</v>
          </cell>
          <cell r="AN318">
            <v>37.17</v>
          </cell>
          <cell r="AO318">
            <v>47.7</v>
          </cell>
          <cell r="AP318">
            <v>41.34</v>
          </cell>
          <cell r="AQ318">
            <v>40.479999999999997</v>
          </cell>
          <cell r="AR318">
            <v>47.7</v>
          </cell>
          <cell r="AS318">
            <v>24.7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</row>
        <row r="319">
          <cell r="B319">
            <v>13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33.799999999999997</v>
          </cell>
          <cell r="O319">
            <v>20.2</v>
          </cell>
          <cell r="P319">
            <v>47.5</v>
          </cell>
          <cell r="Q319">
            <v>45.4</v>
          </cell>
          <cell r="R319">
            <v>58.9</v>
          </cell>
          <cell r="S319">
            <v>29</v>
          </cell>
          <cell r="T319">
            <v>39.5</v>
          </cell>
          <cell r="U319">
            <v>37.299999999999997</v>
          </cell>
          <cell r="V319">
            <v>39.9</v>
          </cell>
          <cell r="W319">
            <v>58.6</v>
          </cell>
          <cell r="X319">
            <v>79.8</v>
          </cell>
          <cell r="Y319">
            <v>16.8</v>
          </cell>
          <cell r="Z319">
            <v>19</v>
          </cell>
          <cell r="AA319">
            <v>88</v>
          </cell>
          <cell r="AB319">
            <v>75.5</v>
          </cell>
          <cell r="AC319">
            <v>27.4</v>
          </cell>
          <cell r="AD319">
            <v>19.2</v>
          </cell>
          <cell r="AE319">
            <v>36</v>
          </cell>
          <cell r="AF319">
            <v>78.900000000000006</v>
          </cell>
          <cell r="AG319">
            <v>22.8</v>
          </cell>
          <cell r="AH319">
            <v>15</v>
          </cell>
          <cell r="AI319">
            <v>14.9</v>
          </cell>
          <cell r="AJ319">
            <v>29.8</v>
          </cell>
          <cell r="AK319">
            <v>24.7</v>
          </cell>
          <cell r="AL319">
            <v>25.29</v>
          </cell>
          <cell r="AM319">
            <v>25.89</v>
          </cell>
          <cell r="AN319">
            <v>36.380000000000003</v>
          </cell>
          <cell r="AO319">
            <v>52.6</v>
          </cell>
          <cell r="AP319">
            <v>27.77</v>
          </cell>
          <cell r="AQ319">
            <v>39.64</v>
          </cell>
          <cell r="AR319">
            <v>26.5</v>
          </cell>
          <cell r="AS319">
            <v>19.96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</row>
        <row r="320">
          <cell r="B320">
            <v>14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42.6</v>
          </cell>
          <cell r="O320">
            <v>31.3</v>
          </cell>
          <cell r="P320">
            <v>49.5</v>
          </cell>
          <cell r="Q320">
            <v>41.8</v>
          </cell>
          <cell r="R320">
            <v>48.9</v>
          </cell>
          <cell r="S320">
            <v>26.9</v>
          </cell>
          <cell r="T320">
            <v>29.5</v>
          </cell>
          <cell r="U320">
            <v>37.4</v>
          </cell>
          <cell r="V320">
            <v>43.1</v>
          </cell>
          <cell r="W320">
            <v>60.6</v>
          </cell>
          <cell r="X320">
            <v>77</v>
          </cell>
          <cell r="Y320">
            <v>15.5</v>
          </cell>
          <cell r="Z320">
            <v>39.9</v>
          </cell>
          <cell r="AA320">
            <v>69</v>
          </cell>
          <cell r="AB320">
            <v>69</v>
          </cell>
          <cell r="AC320">
            <v>28.7</v>
          </cell>
          <cell r="AD320">
            <v>20.6</v>
          </cell>
          <cell r="AE320">
            <v>90.4</v>
          </cell>
          <cell r="AF320">
            <v>67.8</v>
          </cell>
          <cell r="AG320">
            <v>23.1</v>
          </cell>
          <cell r="AH320">
            <v>15.8</v>
          </cell>
          <cell r="AI320">
            <v>14.2</v>
          </cell>
          <cell r="AJ320">
            <v>38.1</v>
          </cell>
          <cell r="AK320">
            <v>37.979999999999997</v>
          </cell>
          <cell r="AL320">
            <v>31.85</v>
          </cell>
          <cell r="AM320">
            <v>25.89</v>
          </cell>
          <cell r="AN320">
            <v>50.6</v>
          </cell>
          <cell r="AO320">
            <v>47.7</v>
          </cell>
          <cell r="AP320">
            <v>27.13</v>
          </cell>
          <cell r="AQ320">
            <v>54.65</v>
          </cell>
          <cell r="AR320">
            <v>41.34</v>
          </cell>
          <cell r="AS320">
            <v>66.209999999999994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</row>
        <row r="321">
          <cell r="B321">
            <v>15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44</v>
          </cell>
          <cell r="O321">
            <v>33.799999999999997</v>
          </cell>
          <cell r="P321">
            <v>49.2</v>
          </cell>
          <cell r="Q321">
            <v>69.099999999999994</v>
          </cell>
          <cell r="R321">
            <v>47.6</v>
          </cell>
          <cell r="S321">
            <v>35</v>
          </cell>
          <cell r="T321">
            <v>34.9</v>
          </cell>
          <cell r="U321">
            <v>38.5</v>
          </cell>
          <cell r="V321">
            <v>46.7</v>
          </cell>
          <cell r="W321">
            <v>59.1</v>
          </cell>
          <cell r="X321">
            <v>103.4</v>
          </cell>
          <cell r="Y321">
            <v>18</v>
          </cell>
          <cell r="Z321">
            <v>37.299999999999997</v>
          </cell>
          <cell r="AA321">
            <v>66.3</v>
          </cell>
          <cell r="AB321">
            <v>58.2</v>
          </cell>
          <cell r="AC321">
            <v>37.799999999999997</v>
          </cell>
          <cell r="AD321">
            <v>25.9</v>
          </cell>
          <cell r="AE321">
            <v>60.6</v>
          </cell>
          <cell r="AF321">
            <v>63.9</v>
          </cell>
          <cell r="AG321">
            <v>15.6</v>
          </cell>
          <cell r="AH321">
            <v>26.5</v>
          </cell>
          <cell r="AI321">
            <v>15.1</v>
          </cell>
          <cell r="AJ321">
            <v>31.8</v>
          </cell>
          <cell r="AK321">
            <v>34.06</v>
          </cell>
          <cell r="AL321">
            <v>30.44</v>
          </cell>
          <cell r="AM321">
            <v>27.13</v>
          </cell>
          <cell r="AN321">
            <v>44.9</v>
          </cell>
          <cell r="AO321">
            <v>43.1</v>
          </cell>
          <cell r="AP321">
            <v>32.57</v>
          </cell>
          <cell r="AQ321">
            <v>48.65</v>
          </cell>
          <cell r="AR321">
            <v>34.82</v>
          </cell>
          <cell r="AS321">
            <v>69.16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</row>
        <row r="322">
          <cell r="B322">
            <v>16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33.799999999999997</v>
          </cell>
          <cell r="O322">
            <v>32.5</v>
          </cell>
          <cell r="P322">
            <v>75.900000000000006</v>
          </cell>
          <cell r="Q322">
            <v>81.900000000000006</v>
          </cell>
          <cell r="R322">
            <v>72.900000000000006</v>
          </cell>
          <cell r="S322">
            <v>57.7</v>
          </cell>
          <cell r="T322">
            <v>39.5</v>
          </cell>
          <cell r="U322">
            <v>36.5</v>
          </cell>
          <cell r="V322">
            <v>43.5</v>
          </cell>
          <cell r="W322">
            <v>131.19999999999999</v>
          </cell>
          <cell r="X322">
            <v>137</v>
          </cell>
          <cell r="Y322">
            <v>17.399999999999999</v>
          </cell>
          <cell r="Z322">
            <v>30</v>
          </cell>
          <cell r="AA322">
            <v>61</v>
          </cell>
          <cell r="AB322">
            <v>51</v>
          </cell>
          <cell r="AC322">
            <v>30.4</v>
          </cell>
          <cell r="AD322">
            <v>18.7</v>
          </cell>
          <cell r="AE322">
            <v>51.1</v>
          </cell>
          <cell r="AF322">
            <v>67.5</v>
          </cell>
          <cell r="AG322">
            <v>15.5</v>
          </cell>
          <cell r="AH322">
            <v>18</v>
          </cell>
          <cell r="AI322">
            <v>12.9</v>
          </cell>
          <cell r="AJ322">
            <v>30.2</v>
          </cell>
          <cell r="AK322">
            <v>29.08</v>
          </cell>
          <cell r="AL322">
            <v>26.5</v>
          </cell>
          <cell r="AM322">
            <v>24.13</v>
          </cell>
          <cell r="AN322">
            <v>37.979999999999997</v>
          </cell>
          <cell r="AO322">
            <v>40.479999999999997</v>
          </cell>
          <cell r="AP322">
            <v>34.82</v>
          </cell>
          <cell r="AQ322">
            <v>41.34</v>
          </cell>
          <cell r="AR322">
            <v>38.799999999999997</v>
          </cell>
          <cell r="AS322">
            <v>20.68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</row>
        <row r="323">
          <cell r="B323">
            <v>17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34.799999999999997</v>
          </cell>
          <cell r="O323">
            <v>36</v>
          </cell>
          <cell r="P323">
            <v>36.4</v>
          </cell>
          <cell r="Q323">
            <v>72.599999999999994</v>
          </cell>
          <cell r="R323">
            <v>66.5</v>
          </cell>
          <cell r="S323">
            <v>54.1</v>
          </cell>
          <cell r="T323">
            <v>32.1</v>
          </cell>
          <cell r="U323">
            <v>33.200000000000003</v>
          </cell>
          <cell r="V323">
            <v>42.2</v>
          </cell>
          <cell r="W323">
            <v>62.9</v>
          </cell>
          <cell r="X323">
            <v>99.9</v>
          </cell>
          <cell r="Y323">
            <v>19.899999999999999</v>
          </cell>
          <cell r="Z323">
            <v>27.5</v>
          </cell>
          <cell r="AA323">
            <v>76.599999999999994</v>
          </cell>
          <cell r="AB323">
            <v>42.8</v>
          </cell>
          <cell r="AC323">
            <v>30.4</v>
          </cell>
          <cell r="AD323">
            <v>18.100000000000001</v>
          </cell>
          <cell r="AE323">
            <v>46</v>
          </cell>
          <cell r="AF323">
            <v>84.6</v>
          </cell>
          <cell r="AG323">
            <v>15</v>
          </cell>
          <cell r="AH323">
            <v>15</v>
          </cell>
          <cell r="AI323">
            <v>12.7</v>
          </cell>
          <cell r="AJ323">
            <v>27.5</v>
          </cell>
          <cell r="AK323">
            <v>29.75</v>
          </cell>
          <cell r="AL323">
            <v>27.13</v>
          </cell>
          <cell r="AM323">
            <v>24.13</v>
          </cell>
          <cell r="AN323">
            <v>31.85</v>
          </cell>
          <cell r="AO323">
            <v>37.979999999999997</v>
          </cell>
          <cell r="AP323">
            <v>40.479999999999997</v>
          </cell>
          <cell r="AQ323">
            <v>34.82</v>
          </cell>
          <cell r="AR323">
            <v>31.14</v>
          </cell>
          <cell r="AS323">
            <v>24.7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</row>
        <row r="324">
          <cell r="B324">
            <v>18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33</v>
          </cell>
          <cell r="O324">
            <v>33.700000000000003</v>
          </cell>
          <cell r="P324">
            <v>50.4</v>
          </cell>
          <cell r="Q324">
            <v>68.900000000000006</v>
          </cell>
          <cell r="R324">
            <v>81.400000000000006</v>
          </cell>
          <cell r="S324">
            <v>44.3</v>
          </cell>
          <cell r="T324">
            <v>32.700000000000003</v>
          </cell>
          <cell r="U324">
            <v>31.7</v>
          </cell>
          <cell r="V324">
            <v>42.7</v>
          </cell>
          <cell r="W324">
            <v>51.5</v>
          </cell>
          <cell r="X324">
            <v>86.7</v>
          </cell>
          <cell r="Y324">
            <v>16.100000000000001</v>
          </cell>
          <cell r="Z324">
            <v>36.200000000000003</v>
          </cell>
          <cell r="AA324">
            <v>84.3</v>
          </cell>
          <cell r="AB324">
            <v>37</v>
          </cell>
          <cell r="AC324">
            <v>44.5</v>
          </cell>
          <cell r="AD324">
            <v>18.600000000000001</v>
          </cell>
          <cell r="AE324">
            <v>41.9</v>
          </cell>
          <cell r="AF324">
            <v>62.6</v>
          </cell>
          <cell r="AG324">
            <v>21.8</v>
          </cell>
          <cell r="AH324">
            <v>19</v>
          </cell>
          <cell r="AI324">
            <v>13.1</v>
          </cell>
          <cell r="AJ324">
            <v>30.3</v>
          </cell>
          <cell r="AK324">
            <v>39.64</v>
          </cell>
          <cell r="AL324">
            <v>49.62</v>
          </cell>
          <cell r="AM324">
            <v>61.09</v>
          </cell>
          <cell r="AN324">
            <v>39.64</v>
          </cell>
          <cell r="AO324">
            <v>31.14</v>
          </cell>
          <cell r="AP324">
            <v>131.94999999999999</v>
          </cell>
          <cell r="AQ324">
            <v>43.1</v>
          </cell>
          <cell r="AR324">
            <v>27.13</v>
          </cell>
          <cell r="AS324">
            <v>23.56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</row>
        <row r="325">
          <cell r="B325">
            <v>19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33.799999999999997</v>
          </cell>
          <cell r="O325">
            <v>29.2</v>
          </cell>
          <cell r="P325">
            <v>60.3</v>
          </cell>
          <cell r="Q325">
            <v>59</v>
          </cell>
          <cell r="R325">
            <v>54.6</v>
          </cell>
          <cell r="S325">
            <v>34.200000000000003</v>
          </cell>
          <cell r="T325">
            <v>23.7</v>
          </cell>
          <cell r="U325">
            <v>29.7</v>
          </cell>
          <cell r="V325">
            <v>59.5</v>
          </cell>
          <cell r="W325">
            <v>49.7</v>
          </cell>
          <cell r="X325">
            <v>96.7</v>
          </cell>
          <cell r="Y325">
            <v>13.7</v>
          </cell>
          <cell r="Z325">
            <v>28.3</v>
          </cell>
          <cell r="AA325">
            <v>83</v>
          </cell>
          <cell r="AB325">
            <v>30.5</v>
          </cell>
          <cell r="AC325">
            <v>34.5</v>
          </cell>
          <cell r="AD325">
            <v>17.8</v>
          </cell>
          <cell r="AE325">
            <v>52.1</v>
          </cell>
          <cell r="AF325">
            <v>56.3</v>
          </cell>
          <cell r="AG325">
            <v>17.600000000000001</v>
          </cell>
          <cell r="AH325">
            <v>17.8</v>
          </cell>
          <cell r="AI325">
            <v>13.5</v>
          </cell>
          <cell r="AJ325">
            <v>28</v>
          </cell>
          <cell r="AK325">
            <v>34.06</v>
          </cell>
          <cell r="AL325">
            <v>36.380000000000003</v>
          </cell>
          <cell r="AM325">
            <v>38.799999999999997</v>
          </cell>
          <cell r="AN325">
            <v>31.14</v>
          </cell>
          <cell r="AO325">
            <v>31.85</v>
          </cell>
          <cell r="AP325">
            <v>63.34</v>
          </cell>
          <cell r="AQ325">
            <v>34.06</v>
          </cell>
          <cell r="AR325">
            <v>24.13</v>
          </cell>
          <cell r="AS325">
            <v>38.799999999999997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</row>
        <row r="326">
          <cell r="B326">
            <v>20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41.6</v>
          </cell>
          <cell r="O326">
            <v>26</v>
          </cell>
          <cell r="P326">
            <v>43.2</v>
          </cell>
          <cell r="Q326">
            <v>61.1</v>
          </cell>
          <cell r="R326">
            <v>50.4</v>
          </cell>
          <cell r="S326">
            <v>36.200000000000003</v>
          </cell>
          <cell r="T326">
            <v>20</v>
          </cell>
          <cell r="U326">
            <v>28.1</v>
          </cell>
          <cell r="V326">
            <v>55.9</v>
          </cell>
          <cell r="W326">
            <v>39.1</v>
          </cell>
          <cell r="X326">
            <v>128.69999999999999</v>
          </cell>
          <cell r="Y326">
            <v>17.3</v>
          </cell>
          <cell r="Z326">
            <v>23.6</v>
          </cell>
          <cell r="AA326">
            <v>73.2</v>
          </cell>
          <cell r="AB326">
            <v>26.8</v>
          </cell>
          <cell r="AC326">
            <v>27.4</v>
          </cell>
          <cell r="AD326">
            <v>17.7</v>
          </cell>
          <cell r="AE326">
            <v>57.2</v>
          </cell>
          <cell r="AF326">
            <v>49.5</v>
          </cell>
          <cell r="AG326">
            <v>30.6</v>
          </cell>
          <cell r="AH326">
            <v>15.3</v>
          </cell>
          <cell r="AI326">
            <v>11.9</v>
          </cell>
          <cell r="AJ326">
            <v>36.200000000000003</v>
          </cell>
          <cell r="AK326">
            <v>37.979999999999997</v>
          </cell>
          <cell r="AL326">
            <v>38.799999999999997</v>
          </cell>
          <cell r="AM326">
            <v>38.799999999999997</v>
          </cell>
          <cell r="AN326">
            <v>31.85</v>
          </cell>
          <cell r="AO326">
            <v>34.82</v>
          </cell>
          <cell r="AP326">
            <v>59.99</v>
          </cell>
          <cell r="AQ326">
            <v>34.82</v>
          </cell>
          <cell r="AR326">
            <v>21.95</v>
          </cell>
          <cell r="AS326">
            <v>24.7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</row>
        <row r="327">
          <cell r="B327">
            <v>21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31.3</v>
          </cell>
          <cell r="O327">
            <v>72.099999999999994</v>
          </cell>
          <cell r="P327">
            <v>67.900000000000006</v>
          </cell>
          <cell r="Q327">
            <v>54.8</v>
          </cell>
          <cell r="R327">
            <v>60.4</v>
          </cell>
          <cell r="S327">
            <v>45.8</v>
          </cell>
          <cell r="T327">
            <v>33.799999999999997</v>
          </cell>
          <cell r="U327">
            <v>28.2</v>
          </cell>
          <cell r="V327">
            <v>48.3</v>
          </cell>
          <cell r="W327">
            <v>62</v>
          </cell>
          <cell r="X327">
            <v>103.6</v>
          </cell>
          <cell r="Y327">
            <v>18.2</v>
          </cell>
          <cell r="Z327">
            <v>22.8</v>
          </cell>
          <cell r="AA327">
            <v>71</v>
          </cell>
          <cell r="AB327">
            <v>25.7</v>
          </cell>
          <cell r="AC327">
            <v>53.3</v>
          </cell>
          <cell r="AD327">
            <v>19.899999999999999</v>
          </cell>
          <cell r="AE327">
            <v>106.6</v>
          </cell>
          <cell r="AF327">
            <v>44.5</v>
          </cell>
          <cell r="AG327">
            <v>18.399999999999999</v>
          </cell>
          <cell r="AH327">
            <v>22.2</v>
          </cell>
          <cell r="AI327">
            <v>13.3</v>
          </cell>
          <cell r="AJ327">
            <v>31.1</v>
          </cell>
          <cell r="AK327">
            <v>36.380000000000003</v>
          </cell>
          <cell r="AL327">
            <v>36.380000000000003</v>
          </cell>
          <cell r="AM327">
            <v>35.590000000000003</v>
          </cell>
          <cell r="AN327">
            <v>32.57</v>
          </cell>
          <cell r="AO327">
            <v>38.799999999999997</v>
          </cell>
          <cell r="AP327">
            <v>50.6</v>
          </cell>
          <cell r="AQ327">
            <v>35.590000000000003</v>
          </cell>
          <cell r="AR327">
            <v>40.479999999999997</v>
          </cell>
          <cell r="AS327">
            <v>20.68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</row>
        <row r="328">
          <cell r="B328">
            <v>22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37.200000000000003</v>
          </cell>
          <cell r="O328">
            <v>33.700000000000003</v>
          </cell>
          <cell r="P328">
            <v>67.3</v>
          </cell>
          <cell r="Q328">
            <v>55</v>
          </cell>
          <cell r="R328">
            <v>66.5</v>
          </cell>
          <cell r="S328">
            <v>33</v>
          </cell>
          <cell r="T328">
            <v>29.5</v>
          </cell>
          <cell r="U328">
            <v>32.1</v>
          </cell>
          <cell r="V328">
            <v>49.1</v>
          </cell>
          <cell r="W328">
            <v>51.4</v>
          </cell>
          <cell r="X328">
            <v>85.8</v>
          </cell>
          <cell r="Y328">
            <v>31.5</v>
          </cell>
          <cell r="Z328">
            <v>19.8</v>
          </cell>
          <cell r="AA328">
            <v>71.400000000000006</v>
          </cell>
          <cell r="AB328">
            <v>26.6</v>
          </cell>
          <cell r="AC328">
            <v>29.7</v>
          </cell>
          <cell r="AD328">
            <v>29</v>
          </cell>
          <cell r="AE328">
            <v>103.1</v>
          </cell>
          <cell r="AF328">
            <v>38.4</v>
          </cell>
          <cell r="AG328">
            <v>17.899999999999999</v>
          </cell>
          <cell r="AH328">
            <v>16.5</v>
          </cell>
          <cell r="AI328">
            <v>12.5</v>
          </cell>
          <cell r="AJ328">
            <v>28.3</v>
          </cell>
          <cell r="AK328">
            <v>31.14</v>
          </cell>
          <cell r="AL328">
            <v>31.85</v>
          </cell>
          <cell r="AM328">
            <v>31.85</v>
          </cell>
          <cell r="AN328">
            <v>27.77</v>
          </cell>
          <cell r="AO328">
            <v>44.9</v>
          </cell>
          <cell r="AP328">
            <v>46.75</v>
          </cell>
          <cell r="AQ328">
            <v>30.44</v>
          </cell>
          <cell r="AR328">
            <v>31.14</v>
          </cell>
          <cell r="AS328">
            <v>19.489999999999998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</row>
        <row r="329">
          <cell r="B329">
            <v>23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44</v>
          </cell>
          <cell r="O329">
            <v>44.5</v>
          </cell>
          <cell r="P329">
            <v>52.1</v>
          </cell>
          <cell r="Q329">
            <v>89.6</v>
          </cell>
          <cell r="R329">
            <v>71.2</v>
          </cell>
          <cell r="S329">
            <v>29.6</v>
          </cell>
          <cell r="T329">
            <v>20.9</v>
          </cell>
          <cell r="U329">
            <v>24.8</v>
          </cell>
          <cell r="V329">
            <v>46.3</v>
          </cell>
          <cell r="W329">
            <v>59.8</v>
          </cell>
          <cell r="X329">
            <v>70.2</v>
          </cell>
          <cell r="Y329">
            <v>71.2</v>
          </cell>
          <cell r="Z329">
            <v>19.5</v>
          </cell>
          <cell r="AA329">
            <v>66.3</v>
          </cell>
          <cell r="AB329">
            <v>22.8</v>
          </cell>
          <cell r="AC329">
            <v>53.6</v>
          </cell>
          <cell r="AD329">
            <v>19</v>
          </cell>
          <cell r="AE329">
            <v>78.2</v>
          </cell>
          <cell r="AF329">
            <v>34.700000000000003</v>
          </cell>
          <cell r="AG329">
            <v>23.2</v>
          </cell>
          <cell r="AH329">
            <v>18.100000000000001</v>
          </cell>
          <cell r="AI329">
            <v>31.9</v>
          </cell>
          <cell r="AJ329">
            <v>29.6</v>
          </cell>
          <cell r="AK329">
            <v>27.13</v>
          </cell>
          <cell r="AL329">
            <v>29.08</v>
          </cell>
          <cell r="AM329">
            <v>30.44</v>
          </cell>
          <cell r="AN329">
            <v>24.7</v>
          </cell>
          <cell r="AO329">
            <v>43.99</v>
          </cell>
          <cell r="AP329">
            <v>43.1</v>
          </cell>
          <cell r="AQ329">
            <v>27.13</v>
          </cell>
          <cell r="AR329">
            <v>27.77</v>
          </cell>
          <cell r="AS329">
            <v>20.93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</row>
        <row r="330">
          <cell r="B330">
            <v>24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33.799999999999997</v>
          </cell>
          <cell r="O330">
            <v>48.2</v>
          </cell>
          <cell r="P330">
            <v>50.8</v>
          </cell>
          <cell r="Q330">
            <v>54.9</v>
          </cell>
          <cell r="R330">
            <v>108.8</v>
          </cell>
          <cell r="S330">
            <v>26.7</v>
          </cell>
          <cell r="T330">
            <v>30.6</v>
          </cell>
          <cell r="U330">
            <v>25.2</v>
          </cell>
          <cell r="V330">
            <v>49.4</v>
          </cell>
          <cell r="W330">
            <v>44.7</v>
          </cell>
          <cell r="X330">
            <v>66.8</v>
          </cell>
          <cell r="Y330">
            <v>41.1</v>
          </cell>
          <cell r="Z330">
            <v>20.100000000000001</v>
          </cell>
          <cell r="AA330">
            <v>60.1</v>
          </cell>
          <cell r="AB330">
            <v>20.8</v>
          </cell>
          <cell r="AC330">
            <v>47.3</v>
          </cell>
          <cell r="AD330">
            <v>18.5</v>
          </cell>
          <cell r="AE330">
            <v>82.8</v>
          </cell>
          <cell r="AF330">
            <v>30.5</v>
          </cell>
          <cell r="AG330">
            <v>16.3</v>
          </cell>
          <cell r="AH330">
            <v>17.8</v>
          </cell>
          <cell r="AI330">
            <v>18.5</v>
          </cell>
          <cell r="AJ330">
            <v>44.8</v>
          </cell>
          <cell r="AK330">
            <v>29.08</v>
          </cell>
          <cell r="AL330">
            <v>29.08</v>
          </cell>
          <cell r="AM330">
            <v>29.08</v>
          </cell>
          <cell r="AN330">
            <v>23.01</v>
          </cell>
          <cell r="AO330">
            <v>42.21</v>
          </cell>
          <cell r="AP330">
            <v>46.75</v>
          </cell>
          <cell r="AQ330">
            <v>25.29</v>
          </cell>
          <cell r="AR330">
            <v>23.56</v>
          </cell>
          <cell r="AS330">
            <v>19.489999999999998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</row>
        <row r="331">
          <cell r="B331">
            <v>25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33.799999999999997</v>
          </cell>
          <cell r="O331">
            <v>32.5</v>
          </cell>
          <cell r="P331">
            <v>67.900000000000006</v>
          </cell>
          <cell r="Q331">
            <v>57.1</v>
          </cell>
          <cell r="R331">
            <v>83</v>
          </cell>
          <cell r="S331">
            <v>24.5</v>
          </cell>
          <cell r="T331">
            <v>22.7</v>
          </cell>
          <cell r="U331">
            <v>25.2</v>
          </cell>
          <cell r="V331">
            <v>70.900000000000006</v>
          </cell>
          <cell r="W331">
            <v>39.1</v>
          </cell>
          <cell r="X331">
            <v>62.5</v>
          </cell>
          <cell r="Y331">
            <v>34.1</v>
          </cell>
          <cell r="Z331">
            <v>18.399999999999999</v>
          </cell>
          <cell r="AA331">
            <v>78.900000000000006</v>
          </cell>
          <cell r="AB331">
            <v>20.8</v>
          </cell>
          <cell r="AC331">
            <v>41.6</v>
          </cell>
          <cell r="AD331">
            <v>18.399999999999999</v>
          </cell>
          <cell r="AE331">
            <v>70.400000000000006</v>
          </cell>
          <cell r="AF331">
            <v>27.5</v>
          </cell>
          <cell r="AG331">
            <v>18</v>
          </cell>
          <cell r="AH331">
            <v>15.9</v>
          </cell>
          <cell r="AI331">
            <v>16.899999999999999</v>
          </cell>
          <cell r="AJ331">
            <v>27.7</v>
          </cell>
          <cell r="AK331">
            <v>55.69</v>
          </cell>
          <cell r="AL331">
            <v>43.1</v>
          </cell>
          <cell r="AM331">
            <v>32.57</v>
          </cell>
          <cell r="AN331">
            <v>20.93</v>
          </cell>
          <cell r="AO331">
            <v>37.17</v>
          </cell>
          <cell r="AP331">
            <v>49.62</v>
          </cell>
          <cell r="AQ331">
            <v>23.01</v>
          </cell>
          <cell r="AR331">
            <v>27.77</v>
          </cell>
          <cell r="AS331">
            <v>19.27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</row>
        <row r="332">
          <cell r="B332">
            <v>26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30.3</v>
          </cell>
          <cell r="O332">
            <v>41.3</v>
          </cell>
          <cell r="P332">
            <v>40.200000000000003</v>
          </cell>
          <cell r="Q332">
            <v>94.7</v>
          </cell>
          <cell r="R332">
            <v>60.4</v>
          </cell>
          <cell r="S332">
            <v>23.4</v>
          </cell>
          <cell r="T332">
            <v>26.5</v>
          </cell>
          <cell r="U332">
            <v>28</v>
          </cell>
          <cell r="V332">
            <v>88.2</v>
          </cell>
          <cell r="W332">
            <v>63.1</v>
          </cell>
          <cell r="X332">
            <v>54.5</v>
          </cell>
          <cell r="Y332">
            <v>30.7</v>
          </cell>
          <cell r="Z332">
            <v>18.8</v>
          </cell>
          <cell r="AA332">
            <v>78.3</v>
          </cell>
          <cell r="AB332">
            <v>19.3</v>
          </cell>
          <cell r="AC332">
            <v>34.799999999999997</v>
          </cell>
          <cell r="AD332">
            <v>16.7</v>
          </cell>
          <cell r="AE332">
            <v>60.5</v>
          </cell>
          <cell r="AF332">
            <v>25</v>
          </cell>
          <cell r="AG332">
            <v>19.8</v>
          </cell>
          <cell r="AH332">
            <v>15.6</v>
          </cell>
          <cell r="AI332">
            <v>29.9</v>
          </cell>
          <cell r="AJ332">
            <v>34.9</v>
          </cell>
          <cell r="AK332">
            <v>95.54</v>
          </cell>
          <cell r="AL332">
            <v>57.82</v>
          </cell>
          <cell r="AM332">
            <v>31.14</v>
          </cell>
          <cell r="AN332">
            <v>21.95</v>
          </cell>
          <cell r="AO332">
            <v>35.590000000000003</v>
          </cell>
          <cell r="AP332">
            <v>44.9</v>
          </cell>
          <cell r="AQ332">
            <v>24.13</v>
          </cell>
          <cell r="AR332">
            <v>69.16</v>
          </cell>
          <cell r="AS332">
            <v>18.600000000000001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</row>
        <row r="333">
          <cell r="B333">
            <v>27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153.5</v>
          </cell>
          <cell r="O333">
            <v>30.3</v>
          </cell>
          <cell r="P333">
            <v>56.8</v>
          </cell>
          <cell r="Q333">
            <v>58.5</v>
          </cell>
          <cell r="R333">
            <v>72.900000000000006</v>
          </cell>
          <cell r="S333">
            <v>21.8</v>
          </cell>
          <cell r="T333">
            <v>28.5</v>
          </cell>
          <cell r="U333">
            <v>23.8</v>
          </cell>
          <cell r="V333">
            <v>59.5</v>
          </cell>
          <cell r="W333">
            <v>49.8</v>
          </cell>
          <cell r="X333">
            <v>52</v>
          </cell>
          <cell r="Y333">
            <v>28</v>
          </cell>
          <cell r="Z333">
            <v>17.899999999999999</v>
          </cell>
          <cell r="AA333">
            <v>60.8</v>
          </cell>
          <cell r="AB333">
            <v>18.7</v>
          </cell>
          <cell r="AC333">
            <v>35.6</v>
          </cell>
          <cell r="AD333">
            <v>18.399999999999999</v>
          </cell>
          <cell r="AE333">
            <v>62.8</v>
          </cell>
          <cell r="AF333">
            <v>23.8</v>
          </cell>
          <cell r="AG333">
            <v>17.100000000000001</v>
          </cell>
          <cell r="AH333">
            <v>14.8</v>
          </cell>
          <cell r="AI333">
            <v>41.5</v>
          </cell>
          <cell r="AJ333">
            <v>31.1</v>
          </cell>
          <cell r="AK333">
            <v>58.9</v>
          </cell>
          <cell r="AL333">
            <v>43.1</v>
          </cell>
          <cell r="AM333">
            <v>29.75</v>
          </cell>
          <cell r="AN333">
            <v>19.96</v>
          </cell>
          <cell r="AO333">
            <v>38.799999999999997</v>
          </cell>
          <cell r="AP333">
            <v>43.1</v>
          </cell>
          <cell r="AQ333">
            <v>21.95</v>
          </cell>
          <cell r="AR333">
            <v>88.49</v>
          </cell>
          <cell r="AS333">
            <v>17.350000000000001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</row>
        <row r="334">
          <cell r="B334">
            <v>28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51.3</v>
          </cell>
          <cell r="O334">
            <v>30.3</v>
          </cell>
          <cell r="P334">
            <v>43.2</v>
          </cell>
          <cell r="Q334">
            <v>57.1</v>
          </cell>
          <cell r="R334">
            <v>102.6</v>
          </cell>
          <cell r="S334">
            <v>21.6</v>
          </cell>
          <cell r="T334">
            <v>24.6</v>
          </cell>
          <cell r="U334">
            <v>21.4</v>
          </cell>
          <cell r="V334">
            <v>50.4</v>
          </cell>
          <cell r="W334">
            <v>43.7</v>
          </cell>
          <cell r="X334">
            <v>59.1</v>
          </cell>
          <cell r="Y334">
            <v>26.8</v>
          </cell>
          <cell r="Z334">
            <v>18.5</v>
          </cell>
          <cell r="AA334">
            <v>54.4</v>
          </cell>
          <cell r="AB334">
            <v>50.5</v>
          </cell>
          <cell r="AC334">
            <v>34.1</v>
          </cell>
          <cell r="AD334">
            <v>18</v>
          </cell>
          <cell r="AE334">
            <v>63.8</v>
          </cell>
          <cell r="AF334">
            <v>21.9</v>
          </cell>
          <cell r="AG334">
            <v>17.100000000000001</v>
          </cell>
          <cell r="AH334">
            <v>16.3</v>
          </cell>
          <cell r="AI334">
            <v>25.3</v>
          </cell>
          <cell r="AJ334">
            <v>42.6</v>
          </cell>
          <cell r="AK334">
            <v>115.33</v>
          </cell>
          <cell r="AL334">
            <v>72.81</v>
          </cell>
          <cell r="AM334">
            <v>41.34</v>
          </cell>
          <cell r="AN334">
            <v>19.489999999999998</v>
          </cell>
          <cell r="AO334">
            <v>40.479999999999997</v>
          </cell>
          <cell r="AP334">
            <v>75.3</v>
          </cell>
          <cell r="AQ334">
            <v>21.43</v>
          </cell>
          <cell r="AR334">
            <v>99.93</v>
          </cell>
          <cell r="AS334">
            <v>19.04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</row>
        <row r="335">
          <cell r="B335">
            <v>29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38.6</v>
          </cell>
          <cell r="O335">
            <v>37.299999999999997</v>
          </cell>
          <cell r="P335">
            <v>47.5</v>
          </cell>
          <cell r="Q335">
            <v>67.599999999999994</v>
          </cell>
          <cell r="R335">
            <v>71.400000000000006</v>
          </cell>
          <cell r="S335">
            <v>21.1</v>
          </cell>
          <cell r="T335">
            <v>28.5</v>
          </cell>
          <cell r="U335">
            <v>20.7</v>
          </cell>
          <cell r="V335">
            <v>44.1</v>
          </cell>
          <cell r="W335">
            <v>39.4</v>
          </cell>
          <cell r="X335">
            <v>67.8</v>
          </cell>
          <cell r="Y335">
            <v>24.4</v>
          </cell>
          <cell r="Z335">
            <v>18.2</v>
          </cell>
          <cell r="AA335">
            <v>73.599999999999994</v>
          </cell>
          <cell r="AB335">
            <v>84</v>
          </cell>
          <cell r="AC335">
            <v>31.1</v>
          </cell>
          <cell r="AD335">
            <v>17.5</v>
          </cell>
          <cell r="AE335">
            <v>80.8</v>
          </cell>
          <cell r="AF335">
            <v>20.8</v>
          </cell>
          <cell r="AG335">
            <v>26</v>
          </cell>
          <cell r="AH335">
            <v>14.6</v>
          </cell>
          <cell r="AI335">
            <v>35.6</v>
          </cell>
          <cell r="AJ335">
            <v>53.3</v>
          </cell>
          <cell r="AK335">
            <v>94.11</v>
          </cell>
          <cell r="AL335">
            <v>64.48</v>
          </cell>
          <cell r="AM335">
            <v>40.479999999999997</v>
          </cell>
          <cell r="AN335">
            <v>16.96</v>
          </cell>
          <cell r="AO335">
            <v>43.99</v>
          </cell>
          <cell r="AP335">
            <v>71.58</v>
          </cell>
          <cell r="AQ335">
            <v>18.600000000000001</v>
          </cell>
          <cell r="AR335">
            <v>75.3</v>
          </cell>
          <cell r="AS335">
            <v>17.350000000000001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</row>
        <row r="336">
          <cell r="B336">
            <v>30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32.5</v>
          </cell>
          <cell r="O336">
            <v>29.2</v>
          </cell>
          <cell r="P336">
            <v>57</v>
          </cell>
          <cell r="Q336">
            <v>56.4</v>
          </cell>
          <cell r="R336">
            <v>59.3</v>
          </cell>
          <cell r="S336">
            <v>19.2</v>
          </cell>
          <cell r="T336">
            <v>32.700000000000003</v>
          </cell>
          <cell r="U336">
            <v>20.9</v>
          </cell>
          <cell r="V336">
            <v>46.8</v>
          </cell>
          <cell r="W336">
            <v>37.9</v>
          </cell>
          <cell r="X336">
            <v>84.8</v>
          </cell>
          <cell r="Y336">
            <v>22.6</v>
          </cell>
          <cell r="Z336">
            <v>17.5</v>
          </cell>
          <cell r="AA336">
            <v>61</v>
          </cell>
          <cell r="AB336">
            <v>62.4</v>
          </cell>
          <cell r="AC336">
            <v>28.7</v>
          </cell>
          <cell r="AD336">
            <v>20</v>
          </cell>
          <cell r="AE336">
            <v>70.400000000000006</v>
          </cell>
          <cell r="AF336">
            <v>20.2</v>
          </cell>
          <cell r="AG336">
            <v>25.7</v>
          </cell>
          <cell r="AH336">
            <v>14.2</v>
          </cell>
          <cell r="AI336">
            <v>32.4</v>
          </cell>
          <cell r="AJ336">
            <v>41.6</v>
          </cell>
          <cell r="AK336">
            <v>75.3</v>
          </cell>
          <cell r="AL336">
            <v>59.99</v>
          </cell>
          <cell r="AM336">
            <v>45.82</v>
          </cell>
          <cell r="AN336">
            <v>15.51</v>
          </cell>
          <cell r="AO336">
            <v>51.6</v>
          </cell>
          <cell r="AP336">
            <v>71.58</v>
          </cell>
          <cell r="AQ336">
            <v>16.96</v>
          </cell>
          <cell r="AR336">
            <v>81.739999999999995</v>
          </cell>
          <cell r="AS336">
            <v>15.51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</row>
        <row r="337">
          <cell r="B337">
            <v>1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34.799999999999997</v>
          </cell>
          <cell r="O337">
            <v>42.6</v>
          </cell>
          <cell r="P337">
            <v>47.5</v>
          </cell>
          <cell r="Q337">
            <v>66.3</v>
          </cell>
          <cell r="R337">
            <v>41.8</v>
          </cell>
          <cell r="S337">
            <v>18.5</v>
          </cell>
          <cell r="T337">
            <v>19.899999999999999</v>
          </cell>
          <cell r="U337">
            <v>20.5</v>
          </cell>
          <cell r="V337">
            <v>48.5</v>
          </cell>
          <cell r="W337">
            <v>35.9</v>
          </cell>
          <cell r="X337">
            <v>82.9</v>
          </cell>
          <cell r="Y337">
            <v>21.5</v>
          </cell>
          <cell r="Z337">
            <v>16.5</v>
          </cell>
          <cell r="AA337">
            <v>57.2</v>
          </cell>
          <cell r="AB337">
            <v>48.1</v>
          </cell>
          <cell r="AC337">
            <v>27.1</v>
          </cell>
          <cell r="AD337">
            <v>16.2</v>
          </cell>
          <cell r="AE337">
            <v>89.7</v>
          </cell>
          <cell r="AF337">
            <v>19.3</v>
          </cell>
          <cell r="AG337">
            <v>18.5</v>
          </cell>
          <cell r="AH337">
            <v>13.7</v>
          </cell>
          <cell r="AI337">
            <v>31.1</v>
          </cell>
          <cell r="AJ337">
            <v>49.1</v>
          </cell>
          <cell r="AK337">
            <v>25.29</v>
          </cell>
          <cell r="AL337">
            <v>29.08</v>
          </cell>
          <cell r="AM337">
            <v>33.31</v>
          </cell>
          <cell r="AN337">
            <v>15.18</v>
          </cell>
          <cell r="AO337">
            <v>39.64</v>
          </cell>
          <cell r="AP337">
            <v>50.6</v>
          </cell>
          <cell r="AQ337">
            <v>16.579999999999998</v>
          </cell>
          <cell r="AR337">
            <v>71.58</v>
          </cell>
          <cell r="AS337">
            <v>15.18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</row>
        <row r="338">
          <cell r="B338">
            <v>2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33</v>
          </cell>
          <cell r="O338">
            <v>33.700000000000003</v>
          </cell>
          <cell r="P338">
            <v>64</v>
          </cell>
          <cell r="Q338">
            <v>52.8</v>
          </cell>
          <cell r="R338">
            <v>41.8</v>
          </cell>
          <cell r="S338">
            <v>25.6</v>
          </cell>
          <cell r="T338">
            <v>26.2</v>
          </cell>
          <cell r="U338">
            <v>21.7</v>
          </cell>
          <cell r="V338">
            <v>36.4</v>
          </cell>
          <cell r="W338">
            <v>42.3</v>
          </cell>
          <cell r="X338">
            <v>73</v>
          </cell>
          <cell r="Y338">
            <v>20.399999999999999</v>
          </cell>
          <cell r="Z338">
            <v>15.2</v>
          </cell>
          <cell r="AA338">
            <v>58.3</v>
          </cell>
          <cell r="AB338">
            <v>40.1</v>
          </cell>
          <cell r="AC338">
            <v>24.1</v>
          </cell>
          <cell r="AD338">
            <v>15</v>
          </cell>
          <cell r="AE338">
            <v>66.7</v>
          </cell>
          <cell r="AF338">
            <v>18.899999999999999</v>
          </cell>
          <cell r="AG338">
            <v>51.7</v>
          </cell>
          <cell r="AH338">
            <v>13.7</v>
          </cell>
          <cell r="AI338">
            <v>28.5</v>
          </cell>
          <cell r="AJ338">
            <v>42.6</v>
          </cell>
          <cell r="AK338">
            <v>23.01</v>
          </cell>
          <cell r="AL338">
            <v>25.29</v>
          </cell>
          <cell r="AM338">
            <v>27.13</v>
          </cell>
          <cell r="AN338">
            <v>14.27</v>
          </cell>
          <cell r="AO338">
            <v>39.64</v>
          </cell>
          <cell r="AP338">
            <v>43.99</v>
          </cell>
          <cell r="AQ338">
            <v>15.51</v>
          </cell>
          <cell r="AR338">
            <v>61.09</v>
          </cell>
          <cell r="AS338">
            <v>13.98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</row>
        <row r="339">
          <cell r="B339">
            <v>3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34.799999999999997</v>
          </cell>
          <cell r="O339">
            <v>29.6</v>
          </cell>
          <cell r="P339">
            <v>49.5</v>
          </cell>
          <cell r="Q339">
            <v>47</v>
          </cell>
          <cell r="R339">
            <v>41.5</v>
          </cell>
          <cell r="S339">
            <v>26.1</v>
          </cell>
          <cell r="T339">
            <v>35.299999999999997</v>
          </cell>
          <cell r="U339">
            <v>25</v>
          </cell>
          <cell r="V339">
            <v>33.299999999999997</v>
          </cell>
          <cell r="W339">
            <v>38.4</v>
          </cell>
          <cell r="X339">
            <v>57.9</v>
          </cell>
          <cell r="Y339">
            <v>19.399999999999999</v>
          </cell>
          <cell r="Z339">
            <v>15.2</v>
          </cell>
          <cell r="AA339">
            <v>50.8</v>
          </cell>
          <cell r="AB339">
            <v>36.200000000000003</v>
          </cell>
          <cell r="AC339">
            <v>21.7</v>
          </cell>
          <cell r="AD339">
            <v>14.2</v>
          </cell>
          <cell r="AE339">
            <v>99.3</v>
          </cell>
          <cell r="AF339">
            <v>18.8</v>
          </cell>
          <cell r="AG339">
            <v>55.4</v>
          </cell>
          <cell r="AH339">
            <v>16.3</v>
          </cell>
          <cell r="AI339">
            <v>23.7</v>
          </cell>
          <cell r="AJ339">
            <v>48.2</v>
          </cell>
          <cell r="AK339">
            <v>19.04</v>
          </cell>
          <cell r="AL339">
            <v>24.13</v>
          </cell>
          <cell r="AM339">
            <v>29.75</v>
          </cell>
          <cell r="AN339">
            <v>24.7</v>
          </cell>
          <cell r="AO339">
            <v>37.17</v>
          </cell>
          <cell r="AP339">
            <v>45.82</v>
          </cell>
          <cell r="AQ339">
            <v>27.13</v>
          </cell>
          <cell r="AR339">
            <v>50.6</v>
          </cell>
          <cell r="AS339">
            <v>14.41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</row>
        <row r="340">
          <cell r="B340">
            <v>4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33</v>
          </cell>
          <cell r="O340">
            <v>29.2</v>
          </cell>
          <cell r="P340">
            <v>33.9</v>
          </cell>
          <cell r="Q340">
            <v>44.9</v>
          </cell>
          <cell r="R340">
            <v>43.6</v>
          </cell>
          <cell r="S340">
            <v>19.7</v>
          </cell>
          <cell r="T340">
            <v>23.8</v>
          </cell>
          <cell r="U340">
            <v>22.7</v>
          </cell>
          <cell r="V340">
            <v>30.7</v>
          </cell>
          <cell r="W340">
            <v>34.5</v>
          </cell>
          <cell r="X340">
            <v>52.1</v>
          </cell>
          <cell r="Y340">
            <v>18.899999999999999</v>
          </cell>
          <cell r="Z340">
            <v>18.600000000000001</v>
          </cell>
          <cell r="AA340">
            <v>44.9</v>
          </cell>
          <cell r="AB340">
            <v>64.599999999999994</v>
          </cell>
          <cell r="AC340">
            <v>20.7</v>
          </cell>
          <cell r="AD340">
            <v>18.100000000000001</v>
          </cell>
          <cell r="AE340">
            <v>66.5</v>
          </cell>
          <cell r="AF340">
            <v>18.8</v>
          </cell>
          <cell r="AG340">
            <v>31.5</v>
          </cell>
          <cell r="AH340">
            <v>14.2</v>
          </cell>
          <cell r="AI340">
            <v>28.6</v>
          </cell>
          <cell r="AJ340">
            <v>43.8</v>
          </cell>
          <cell r="AK340">
            <v>18.170000000000002</v>
          </cell>
          <cell r="AL340">
            <v>49.62</v>
          </cell>
          <cell r="AM340">
            <v>104.42</v>
          </cell>
          <cell r="AN340">
            <v>14.86</v>
          </cell>
          <cell r="AO340">
            <v>41.34</v>
          </cell>
          <cell r="AP340">
            <v>356.97</v>
          </cell>
          <cell r="AQ340">
            <v>16.21</v>
          </cell>
          <cell r="AR340">
            <v>43.1</v>
          </cell>
          <cell r="AS340">
            <v>13.98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</row>
        <row r="341">
          <cell r="B341">
            <v>5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26</v>
          </cell>
          <cell r="O341">
            <v>24</v>
          </cell>
          <cell r="P341">
            <v>31.6</v>
          </cell>
          <cell r="Q341">
            <v>41.3</v>
          </cell>
          <cell r="R341">
            <v>42.5</v>
          </cell>
          <cell r="S341">
            <v>19.8</v>
          </cell>
          <cell r="T341">
            <v>21.3</v>
          </cell>
          <cell r="U341">
            <v>24.9</v>
          </cell>
          <cell r="V341">
            <v>28.9</v>
          </cell>
          <cell r="W341">
            <v>35.799999999999997</v>
          </cell>
          <cell r="X341">
            <v>68.900000000000006</v>
          </cell>
          <cell r="Y341">
            <v>18.399999999999999</v>
          </cell>
          <cell r="Z341">
            <v>20.3</v>
          </cell>
          <cell r="AA341">
            <v>40.1</v>
          </cell>
          <cell r="AB341">
            <v>55.2</v>
          </cell>
          <cell r="AC341">
            <v>19.7</v>
          </cell>
          <cell r="AD341">
            <v>18.7</v>
          </cell>
          <cell r="AE341">
            <v>91.9</v>
          </cell>
          <cell r="AF341">
            <v>18.7</v>
          </cell>
          <cell r="AG341">
            <v>45.3</v>
          </cell>
          <cell r="AH341">
            <v>18</v>
          </cell>
          <cell r="AI341">
            <v>23.2</v>
          </cell>
          <cell r="AJ341">
            <v>38.799999999999997</v>
          </cell>
          <cell r="AK341">
            <v>19.489999999999998</v>
          </cell>
          <cell r="AL341">
            <v>38.799999999999997</v>
          </cell>
          <cell r="AM341">
            <v>67.97</v>
          </cell>
          <cell r="AN341">
            <v>14.27</v>
          </cell>
          <cell r="AO341">
            <v>37.979999999999997</v>
          </cell>
          <cell r="AP341">
            <v>226.56</v>
          </cell>
          <cell r="AQ341">
            <v>15.51</v>
          </cell>
          <cell r="AR341">
            <v>43.1</v>
          </cell>
          <cell r="AS341">
            <v>20.93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</row>
        <row r="342">
          <cell r="B342">
            <v>6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23</v>
          </cell>
          <cell r="O342">
            <v>22.5</v>
          </cell>
          <cell r="P342">
            <v>29.2</v>
          </cell>
          <cell r="Q342">
            <v>46.4</v>
          </cell>
          <cell r="R342">
            <v>79.2</v>
          </cell>
          <cell r="S342">
            <v>18</v>
          </cell>
          <cell r="T342">
            <v>19.899999999999999</v>
          </cell>
          <cell r="U342">
            <v>31.7</v>
          </cell>
          <cell r="V342">
            <v>26.7</v>
          </cell>
          <cell r="W342">
            <v>32.200000000000003</v>
          </cell>
          <cell r="X342">
            <v>62.2</v>
          </cell>
          <cell r="Y342">
            <v>17.3</v>
          </cell>
          <cell r="Z342">
            <v>28.4</v>
          </cell>
          <cell r="AA342">
            <v>37.799999999999997</v>
          </cell>
          <cell r="AB342">
            <v>63.8</v>
          </cell>
          <cell r="AC342">
            <v>18.899999999999999</v>
          </cell>
          <cell r="AD342">
            <v>19.2</v>
          </cell>
          <cell r="AE342">
            <v>69.3</v>
          </cell>
          <cell r="AF342">
            <v>22.2</v>
          </cell>
          <cell r="AG342">
            <v>35.200000000000003</v>
          </cell>
          <cell r="AH342">
            <v>15.6</v>
          </cell>
          <cell r="AI342">
            <v>36.799999999999997</v>
          </cell>
          <cell r="AJ342">
            <v>93.8</v>
          </cell>
          <cell r="AK342">
            <v>19.489999999999998</v>
          </cell>
          <cell r="AL342">
            <v>33.31</v>
          </cell>
          <cell r="AM342">
            <v>52.6</v>
          </cell>
          <cell r="AN342">
            <v>13.46</v>
          </cell>
          <cell r="AO342">
            <v>36.380000000000003</v>
          </cell>
          <cell r="AP342">
            <v>110.58</v>
          </cell>
          <cell r="AQ342">
            <v>14.56</v>
          </cell>
          <cell r="AR342">
            <v>77.84</v>
          </cell>
          <cell r="AS342">
            <v>18.38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</row>
        <row r="343">
          <cell r="B343">
            <v>7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21.1</v>
          </cell>
          <cell r="O343">
            <v>22.1</v>
          </cell>
          <cell r="P343">
            <v>35.1</v>
          </cell>
          <cell r="Q343">
            <v>40.5</v>
          </cell>
          <cell r="R343">
            <v>53.1</v>
          </cell>
          <cell r="S343">
            <v>17.3</v>
          </cell>
          <cell r="T343">
            <v>18.600000000000001</v>
          </cell>
          <cell r="U343">
            <v>20.9</v>
          </cell>
          <cell r="V343">
            <v>25.3</v>
          </cell>
          <cell r="W343">
            <v>30.5</v>
          </cell>
          <cell r="X343">
            <v>52.1</v>
          </cell>
          <cell r="Y343">
            <v>18.3</v>
          </cell>
          <cell r="Z343">
            <v>26.7</v>
          </cell>
          <cell r="AA343">
            <v>37.6</v>
          </cell>
          <cell r="AB343">
            <v>88.7</v>
          </cell>
          <cell r="AC343">
            <v>34.1</v>
          </cell>
          <cell r="AD343">
            <v>29.6</v>
          </cell>
          <cell r="AE343">
            <v>67.2</v>
          </cell>
          <cell r="AF343">
            <v>22.6</v>
          </cell>
          <cell r="AG343">
            <v>35.4</v>
          </cell>
          <cell r="AH343">
            <v>15.5</v>
          </cell>
          <cell r="AI343">
            <v>33.4</v>
          </cell>
          <cell r="AJ343">
            <v>44.8</v>
          </cell>
          <cell r="AK343">
            <v>17.350000000000001</v>
          </cell>
          <cell r="AL343">
            <v>25.29</v>
          </cell>
          <cell r="AM343">
            <v>36.380000000000003</v>
          </cell>
          <cell r="AN343">
            <v>12.98</v>
          </cell>
          <cell r="AO343">
            <v>52.6</v>
          </cell>
          <cell r="AP343">
            <v>63.34</v>
          </cell>
          <cell r="AQ343">
            <v>13.98</v>
          </cell>
          <cell r="AR343">
            <v>54.65</v>
          </cell>
          <cell r="AS343">
            <v>15.51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</row>
        <row r="344">
          <cell r="B344">
            <v>8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21.7</v>
          </cell>
          <cell r="O344">
            <v>24</v>
          </cell>
          <cell r="P344">
            <v>44.9</v>
          </cell>
          <cell r="Q344">
            <v>43.8</v>
          </cell>
          <cell r="R344">
            <v>57</v>
          </cell>
          <cell r="S344">
            <v>19.600000000000001</v>
          </cell>
          <cell r="T344">
            <v>17.399999999999999</v>
          </cell>
          <cell r="U344">
            <v>20.5</v>
          </cell>
          <cell r="V344">
            <v>23.6</v>
          </cell>
          <cell r="W344">
            <v>29.8</v>
          </cell>
          <cell r="X344">
            <v>51.1</v>
          </cell>
          <cell r="Y344">
            <v>35.9</v>
          </cell>
          <cell r="Z344">
            <v>21.9</v>
          </cell>
          <cell r="AA344">
            <v>58.5</v>
          </cell>
          <cell r="AB344">
            <v>88.6</v>
          </cell>
          <cell r="AC344">
            <v>30.7</v>
          </cell>
          <cell r="AD344">
            <v>25.3</v>
          </cell>
          <cell r="AE344">
            <v>79.599999999999994</v>
          </cell>
          <cell r="AF344">
            <v>21</v>
          </cell>
          <cell r="AG344">
            <v>34.4</v>
          </cell>
          <cell r="AH344">
            <v>57.9</v>
          </cell>
          <cell r="AI344">
            <v>43.2</v>
          </cell>
          <cell r="AJ344">
            <v>40.5</v>
          </cell>
          <cell r="AK344">
            <v>17.350000000000001</v>
          </cell>
          <cell r="AL344">
            <v>19.96</v>
          </cell>
          <cell r="AM344">
            <v>23.01</v>
          </cell>
          <cell r="AN344">
            <v>12.36</v>
          </cell>
          <cell r="AO344">
            <v>39.64</v>
          </cell>
          <cell r="AP344">
            <v>47.7</v>
          </cell>
          <cell r="AQ344">
            <v>13.21</v>
          </cell>
          <cell r="AR344">
            <v>43.1</v>
          </cell>
          <cell r="AS344">
            <v>18.38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</row>
        <row r="345">
          <cell r="B345">
            <v>9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34.799999999999997</v>
          </cell>
          <cell r="O345">
            <v>21.5</v>
          </cell>
          <cell r="P345">
            <v>46.9</v>
          </cell>
          <cell r="Q345">
            <v>37.6</v>
          </cell>
          <cell r="R345">
            <v>52</v>
          </cell>
          <cell r="S345">
            <v>18</v>
          </cell>
          <cell r="T345">
            <v>16.600000000000001</v>
          </cell>
          <cell r="U345">
            <v>19.100000000000001</v>
          </cell>
          <cell r="V345">
            <v>23</v>
          </cell>
          <cell r="W345">
            <v>30.1</v>
          </cell>
          <cell r="X345">
            <v>43.3</v>
          </cell>
          <cell r="Y345">
            <v>20.399999999999999</v>
          </cell>
          <cell r="Z345">
            <v>23.9</v>
          </cell>
          <cell r="AA345">
            <v>47.4</v>
          </cell>
          <cell r="AB345">
            <v>68.400000000000006</v>
          </cell>
          <cell r="AC345">
            <v>39.700000000000003</v>
          </cell>
          <cell r="AD345">
            <v>18</v>
          </cell>
          <cell r="AE345">
            <v>61.2</v>
          </cell>
          <cell r="AF345">
            <v>36</v>
          </cell>
          <cell r="AG345">
            <v>58.2</v>
          </cell>
          <cell r="AH345">
            <v>44</v>
          </cell>
          <cell r="AI345">
            <v>33.1</v>
          </cell>
          <cell r="AJ345">
            <v>37.4</v>
          </cell>
          <cell r="AK345">
            <v>17.350000000000001</v>
          </cell>
          <cell r="AL345">
            <v>37.17</v>
          </cell>
          <cell r="AM345">
            <v>69.16</v>
          </cell>
          <cell r="AN345">
            <v>12</v>
          </cell>
          <cell r="AO345">
            <v>39.64</v>
          </cell>
          <cell r="AP345">
            <v>153.53</v>
          </cell>
          <cell r="AQ345">
            <v>12.76</v>
          </cell>
          <cell r="AR345">
            <v>59.99</v>
          </cell>
          <cell r="AS345">
            <v>22.74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</row>
        <row r="346">
          <cell r="B346">
            <v>10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34.799999999999997</v>
          </cell>
          <cell r="O346">
            <v>20.3</v>
          </cell>
          <cell r="P346">
            <v>32.700000000000003</v>
          </cell>
          <cell r="Q346">
            <v>47.5</v>
          </cell>
          <cell r="R346">
            <v>83.4</v>
          </cell>
          <cell r="S346">
            <v>16.5</v>
          </cell>
          <cell r="T346">
            <v>19.100000000000001</v>
          </cell>
          <cell r="U346">
            <v>23.8</v>
          </cell>
          <cell r="V346">
            <v>22.5</v>
          </cell>
          <cell r="W346">
            <v>29.4</v>
          </cell>
          <cell r="X346">
            <v>40.299999999999997</v>
          </cell>
          <cell r="Y346">
            <v>19.2</v>
          </cell>
          <cell r="Z346">
            <v>26.1</v>
          </cell>
          <cell r="AA346">
            <v>46.2</v>
          </cell>
          <cell r="AB346">
            <v>68</v>
          </cell>
          <cell r="AC346">
            <v>30.4</v>
          </cell>
          <cell r="AD346">
            <v>30.6</v>
          </cell>
          <cell r="AE346">
            <v>59.3</v>
          </cell>
          <cell r="AF346">
            <v>76.400000000000006</v>
          </cell>
          <cell r="AG346">
            <v>29.7</v>
          </cell>
          <cell r="AH346">
            <v>25</v>
          </cell>
          <cell r="AI346">
            <v>41.5</v>
          </cell>
          <cell r="AJ346">
            <v>40.5</v>
          </cell>
          <cell r="AK346">
            <v>16.96</v>
          </cell>
          <cell r="AL346">
            <v>28.42</v>
          </cell>
          <cell r="AM346">
            <v>45.82</v>
          </cell>
          <cell r="AN346">
            <v>11.7</v>
          </cell>
          <cell r="AO346">
            <v>45.82</v>
          </cell>
          <cell r="AP346">
            <v>98.45</v>
          </cell>
          <cell r="AQ346">
            <v>12.36</v>
          </cell>
          <cell r="AR346">
            <v>40.479999999999997</v>
          </cell>
          <cell r="AS346">
            <v>23.56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</row>
        <row r="347"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90.3</v>
          </cell>
          <cell r="O347">
            <v>24</v>
          </cell>
          <cell r="P347">
            <v>33</v>
          </cell>
          <cell r="Q347">
            <v>36.6</v>
          </cell>
          <cell r="R347">
            <v>43.9</v>
          </cell>
          <cell r="S347">
            <v>16</v>
          </cell>
          <cell r="T347">
            <v>17.100000000000001</v>
          </cell>
          <cell r="U347">
            <v>23.5</v>
          </cell>
          <cell r="V347">
            <v>20.7</v>
          </cell>
          <cell r="W347">
            <v>27.9</v>
          </cell>
          <cell r="X347">
            <v>43.6</v>
          </cell>
          <cell r="Y347">
            <v>19.5</v>
          </cell>
          <cell r="Z347">
            <v>22.8</v>
          </cell>
          <cell r="AA347">
            <v>121.3</v>
          </cell>
          <cell r="AB347">
            <v>113.9</v>
          </cell>
          <cell r="AC347">
            <v>27.7</v>
          </cell>
          <cell r="AD347">
            <v>35.5</v>
          </cell>
          <cell r="AE347">
            <v>58</v>
          </cell>
          <cell r="AF347">
            <v>54.8</v>
          </cell>
          <cell r="AG347">
            <v>29.8</v>
          </cell>
          <cell r="AH347">
            <v>45.3</v>
          </cell>
          <cell r="AI347">
            <v>74.3</v>
          </cell>
          <cell r="AJ347">
            <v>32.6</v>
          </cell>
          <cell r="AK347">
            <v>16.96</v>
          </cell>
          <cell r="AL347">
            <v>28.42</v>
          </cell>
          <cell r="AM347">
            <v>45.82</v>
          </cell>
          <cell r="AN347">
            <v>11.7</v>
          </cell>
          <cell r="AO347">
            <v>48.65</v>
          </cell>
          <cell r="AP347">
            <v>88.49</v>
          </cell>
          <cell r="AQ347">
            <v>12.36</v>
          </cell>
          <cell r="AR347">
            <v>34.82</v>
          </cell>
          <cell r="AS347">
            <v>85.08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</row>
        <row r="348">
          <cell r="B348">
            <v>12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29.3</v>
          </cell>
          <cell r="O348">
            <v>19.899999999999999</v>
          </cell>
          <cell r="P348">
            <v>46.2</v>
          </cell>
          <cell r="Q348">
            <v>48.5</v>
          </cell>
          <cell r="R348">
            <v>40.799999999999997</v>
          </cell>
          <cell r="S348">
            <v>15.4</v>
          </cell>
          <cell r="T348">
            <v>16.399999999999999</v>
          </cell>
          <cell r="U348">
            <v>54.2</v>
          </cell>
          <cell r="V348">
            <v>22</v>
          </cell>
          <cell r="W348">
            <v>26.4</v>
          </cell>
          <cell r="X348">
            <v>90.3</v>
          </cell>
          <cell r="Y348">
            <v>17.8</v>
          </cell>
          <cell r="Z348">
            <v>25</v>
          </cell>
          <cell r="AA348">
            <v>57.7</v>
          </cell>
          <cell r="AB348">
            <v>101.8</v>
          </cell>
          <cell r="AC348">
            <v>25.9</v>
          </cell>
          <cell r="AD348">
            <v>23.6</v>
          </cell>
          <cell r="AE348">
            <v>51.7</v>
          </cell>
          <cell r="AF348">
            <v>69.2</v>
          </cell>
          <cell r="AG348">
            <v>28.7</v>
          </cell>
          <cell r="AH348">
            <v>36.299999999999997</v>
          </cell>
          <cell r="AI348">
            <v>54.9</v>
          </cell>
          <cell r="AJ348">
            <v>31.1</v>
          </cell>
          <cell r="AK348">
            <v>16.21</v>
          </cell>
          <cell r="AL348">
            <v>27.77</v>
          </cell>
          <cell r="AM348">
            <v>45.82</v>
          </cell>
          <cell r="AN348">
            <v>11.85</v>
          </cell>
          <cell r="AO348">
            <v>41.34</v>
          </cell>
          <cell r="AP348">
            <v>95.54</v>
          </cell>
          <cell r="AQ348">
            <v>12.55</v>
          </cell>
          <cell r="AR348">
            <v>31.14</v>
          </cell>
          <cell r="AS348">
            <v>24.7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</row>
        <row r="349">
          <cell r="B349">
            <v>13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42.6</v>
          </cell>
          <cell r="O349">
            <v>18.5</v>
          </cell>
          <cell r="P349">
            <v>48.2</v>
          </cell>
          <cell r="Q349">
            <v>46.7</v>
          </cell>
          <cell r="R349">
            <v>37.799999999999997</v>
          </cell>
          <cell r="S349">
            <v>15</v>
          </cell>
          <cell r="T349">
            <v>22.9</v>
          </cell>
          <cell r="U349">
            <v>41.1</v>
          </cell>
          <cell r="V349">
            <v>21.4</v>
          </cell>
          <cell r="W349">
            <v>33.9</v>
          </cell>
          <cell r="X349">
            <v>98.6</v>
          </cell>
          <cell r="Y349">
            <v>17.8</v>
          </cell>
          <cell r="Z349">
            <v>22.2</v>
          </cell>
          <cell r="AA349">
            <v>52.6</v>
          </cell>
          <cell r="AB349">
            <v>114.7</v>
          </cell>
          <cell r="AC349">
            <v>25.6</v>
          </cell>
          <cell r="AD349">
            <v>20.2</v>
          </cell>
          <cell r="AE349">
            <v>147.19999999999999</v>
          </cell>
          <cell r="AF349">
            <v>54.8</v>
          </cell>
          <cell r="AG349">
            <v>23.1</v>
          </cell>
          <cell r="AH349">
            <v>55.7</v>
          </cell>
          <cell r="AI349">
            <v>43.9</v>
          </cell>
          <cell r="AJ349">
            <v>34.299999999999997</v>
          </cell>
          <cell r="AK349">
            <v>15.86</v>
          </cell>
          <cell r="AL349">
            <v>28.42</v>
          </cell>
          <cell r="AM349">
            <v>48.65</v>
          </cell>
          <cell r="AN349">
            <v>11.7</v>
          </cell>
          <cell r="AO349">
            <v>66.8</v>
          </cell>
          <cell r="AP349">
            <v>95.54</v>
          </cell>
          <cell r="AQ349">
            <v>12.36</v>
          </cell>
          <cell r="AR349">
            <v>69.16</v>
          </cell>
          <cell r="AS349">
            <v>20.68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</row>
        <row r="350">
          <cell r="B350">
            <v>14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26</v>
          </cell>
          <cell r="O350">
            <v>20.3</v>
          </cell>
          <cell r="P350">
            <v>54.3</v>
          </cell>
          <cell r="Q350">
            <v>32.799999999999997</v>
          </cell>
          <cell r="R350">
            <v>35.4</v>
          </cell>
          <cell r="S350">
            <v>14.8</v>
          </cell>
          <cell r="T350">
            <v>17.3</v>
          </cell>
          <cell r="U350">
            <v>36.1</v>
          </cell>
          <cell r="V350">
            <v>21.3</v>
          </cell>
          <cell r="W350">
            <v>42.7</v>
          </cell>
          <cell r="X350">
            <v>82.9</v>
          </cell>
          <cell r="Y350">
            <v>16.8</v>
          </cell>
          <cell r="Z350">
            <v>20.6</v>
          </cell>
          <cell r="AA350">
            <v>75.900000000000006</v>
          </cell>
          <cell r="AB350">
            <v>84</v>
          </cell>
          <cell r="AC350">
            <v>32.799999999999997</v>
          </cell>
          <cell r="AD350">
            <v>18.600000000000001</v>
          </cell>
          <cell r="AE350">
            <v>94.5</v>
          </cell>
          <cell r="AF350">
            <v>45.3</v>
          </cell>
          <cell r="AG350">
            <v>20.7</v>
          </cell>
          <cell r="AH350">
            <v>76.900000000000006</v>
          </cell>
          <cell r="AI350">
            <v>36.5</v>
          </cell>
          <cell r="AJ350">
            <v>30.6</v>
          </cell>
          <cell r="AK350">
            <v>19.489999999999998</v>
          </cell>
          <cell r="AL350">
            <v>34.82</v>
          </cell>
          <cell r="AM350">
            <v>56.75</v>
          </cell>
          <cell r="AN350">
            <v>13.21</v>
          </cell>
          <cell r="AO350">
            <v>49.62</v>
          </cell>
          <cell r="AP350">
            <v>99.93</v>
          </cell>
          <cell r="AQ350">
            <v>14.27</v>
          </cell>
          <cell r="AR350">
            <v>34.82</v>
          </cell>
          <cell r="AS350">
            <v>17.350000000000001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</row>
        <row r="351">
          <cell r="B351">
            <v>15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24.6</v>
          </cell>
          <cell r="O351">
            <v>17.3</v>
          </cell>
          <cell r="P351">
            <v>64</v>
          </cell>
          <cell r="Q351">
            <v>35.6</v>
          </cell>
          <cell r="R351">
            <v>35.200000000000003</v>
          </cell>
          <cell r="S351">
            <v>17.5</v>
          </cell>
          <cell r="T351">
            <v>16.8</v>
          </cell>
          <cell r="U351">
            <v>30.5</v>
          </cell>
          <cell r="V351">
            <v>20.9</v>
          </cell>
          <cell r="W351">
            <v>54.3</v>
          </cell>
          <cell r="X351">
            <v>96.4</v>
          </cell>
          <cell r="Y351">
            <v>16.399999999999999</v>
          </cell>
          <cell r="Z351">
            <v>19.7</v>
          </cell>
          <cell r="AA351">
            <v>54.5</v>
          </cell>
          <cell r="AB351">
            <v>65</v>
          </cell>
          <cell r="AC351">
            <v>34.799999999999997</v>
          </cell>
          <cell r="AD351">
            <v>18.100000000000001</v>
          </cell>
          <cell r="AE351">
            <v>69.900000000000006</v>
          </cell>
          <cell r="AF351">
            <v>38</v>
          </cell>
          <cell r="AG351">
            <v>18.5</v>
          </cell>
          <cell r="AH351">
            <v>48</v>
          </cell>
          <cell r="AI351">
            <v>31.1</v>
          </cell>
          <cell r="AJ351">
            <v>31.8</v>
          </cell>
          <cell r="AK351">
            <v>20.93</v>
          </cell>
          <cell r="AL351">
            <v>42.21</v>
          </cell>
          <cell r="AM351">
            <v>74.05</v>
          </cell>
          <cell r="AN351">
            <v>17.75</v>
          </cell>
          <cell r="AO351">
            <v>41.34</v>
          </cell>
          <cell r="AP351">
            <v>215.2</v>
          </cell>
          <cell r="AQ351">
            <v>19.489999999999998</v>
          </cell>
          <cell r="AR351">
            <v>43.1</v>
          </cell>
          <cell r="AS351">
            <v>23.29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</row>
        <row r="352">
          <cell r="B352">
            <v>16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28.1</v>
          </cell>
          <cell r="O352">
            <v>16.8</v>
          </cell>
          <cell r="P352">
            <v>62</v>
          </cell>
          <cell r="Q352">
            <v>37.200000000000003</v>
          </cell>
          <cell r="R352">
            <v>45.2</v>
          </cell>
          <cell r="S352">
            <v>24.5</v>
          </cell>
          <cell r="T352">
            <v>20</v>
          </cell>
          <cell r="U352">
            <v>32.9</v>
          </cell>
          <cell r="V352">
            <v>21.6</v>
          </cell>
          <cell r="W352">
            <v>41.5</v>
          </cell>
          <cell r="X352">
            <v>61.5</v>
          </cell>
          <cell r="Y352">
            <v>15.9</v>
          </cell>
          <cell r="Z352">
            <v>18.8</v>
          </cell>
          <cell r="AA352">
            <v>50</v>
          </cell>
          <cell r="AB352">
            <v>57.2</v>
          </cell>
          <cell r="AC352">
            <v>33.1</v>
          </cell>
          <cell r="AD352">
            <v>17.2</v>
          </cell>
          <cell r="AE352">
            <v>65.7</v>
          </cell>
          <cell r="AF352">
            <v>33.200000000000003</v>
          </cell>
          <cell r="AG352">
            <v>17.3</v>
          </cell>
          <cell r="AH352">
            <v>45.3</v>
          </cell>
          <cell r="AI352">
            <v>28.5</v>
          </cell>
          <cell r="AJ352">
            <v>31.7</v>
          </cell>
          <cell r="AK352">
            <v>18.170000000000002</v>
          </cell>
          <cell r="AL352">
            <v>32.57</v>
          </cell>
          <cell r="AM352">
            <v>53.62</v>
          </cell>
          <cell r="AN352">
            <v>12.36</v>
          </cell>
          <cell r="AO352">
            <v>37.17</v>
          </cell>
          <cell r="AP352">
            <v>153.53</v>
          </cell>
          <cell r="AQ352">
            <v>13.21</v>
          </cell>
          <cell r="AR352">
            <v>110.58</v>
          </cell>
          <cell r="AS352">
            <v>19.73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</row>
        <row r="353">
          <cell r="B353">
            <v>17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22.6</v>
          </cell>
          <cell r="O353">
            <v>18.5</v>
          </cell>
          <cell r="P353">
            <v>51.3</v>
          </cell>
          <cell r="Q353">
            <v>108.3</v>
          </cell>
          <cell r="R353">
            <v>94.4</v>
          </cell>
          <cell r="S353">
            <v>16.7</v>
          </cell>
          <cell r="T353">
            <v>16.3</v>
          </cell>
          <cell r="U353">
            <v>35.299999999999997</v>
          </cell>
          <cell r="V353">
            <v>20.5</v>
          </cell>
          <cell r="W353">
            <v>48</v>
          </cell>
          <cell r="X353">
            <v>56.1</v>
          </cell>
          <cell r="Y353">
            <v>17.5</v>
          </cell>
          <cell r="Z353">
            <v>27.8</v>
          </cell>
          <cell r="AA353">
            <v>44.1</v>
          </cell>
          <cell r="AB353">
            <v>44.1</v>
          </cell>
          <cell r="AC353">
            <v>31.7</v>
          </cell>
          <cell r="AD353">
            <v>16.5</v>
          </cell>
          <cell r="AE353">
            <v>88.7</v>
          </cell>
          <cell r="AF353">
            <v>30.3</v>
          </cell>
          <cell r="AG353">
            <v>16.3</v>
          </cell>
          <cell r="AH353">
            <v>68.3</v>
          </cell>
          <cell r="AI353">
            <v>26.4</v>
          </cell>
          <cell r="AJ353">
            <v>37.1</v>
          </cell>
          <cell r="AK353">
            <v>15.86</v>
          </cell>
          <cell r="AL353">
            <v>21.43</v>
          </cell>
          <cell r="AM353">
            <v>28.42</v>
          </cell>
          <cell r="AN353">
            <v>12.17</v>
          </cell>
          <cell r="AO353">
            <v>34.82</v>
          </cell>
          <cell r="AP353">
            <v>88.49</v>
          </cell>
          <cell r="AQ353">
            <v>12.98</v>
          </cell>
          <cell r="AR353">
            <v>57.82</v>
          </cell>
          <cell r="AS353">
            <v>36.770000000000003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</row>
        <row r="354">
          <cell r="B354">
            <v>18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23</v>
          </cell>
          <cell r="O354">
            <v>21.2</v>
          </cell>
          <cell r="P354">
            <v>64</v>
          </cell>
          <cell r="Q354">
            <v>74.599999999999994</v>
          </cell>
          <cell r="R354">
            <v>132.19999999999999</v>
          </cell>
          <cell r="S354">
            <v>15.2</v>
          </cell>
          <cell r="T354">
            <v>25.4</v>
          </cell>
          <cell r="U354">
            <v>35.5</v>
          </cell>
          <cell r="V354">
            <v>18.5</v>
          </cell>
          <cell r="W354">
            <v>35.299999999999997</v>
          </cell>
          <cell r="X354">
            <v>47.6</v>
          </cell>
          <cell r="Y354">
            <v>15.9</v>
          </cell>
          <cell r="Z354">
            <v>21.4</v>
          </cell>
          <cell r="AA354">
            <v>60.3</v>
          </cell>
          <cell r="AB354">
            <v>40.1</v>
          </cell>
          <cell r="AC354">
            <v>24.5</v>
          </cell>
          <cell r="AD354">
            <v>15.5</v>
          </cell>
          <cell r="AE354">
            <v>64.8</v>
          </cell>
          <cell r="AF354">
            <v>27.3</v>
          </cell>
          <cell r="AG354">
            <v>15.5</v>
          </cell>
          <cell r="AH354">
            <v>44</v>
          </cell>
          <cell r="AI354">
            <v>25.6</v>
          </cell>
          <cell r="AJ354">
            <v>32.700000000000003</v>
          </cell>
          <cell r="AK354">
            <v>15.18</v>
          </cell>
          <cell r="AL354">
            <v>37.979999999999997</v>
          </cell>
          <cell r="AM354">
            <v>79.13</v>
          </cell>
          <cell r="AN354">
            <v>17.350000000000001</v>
          </cell>
          <cell r="AO354">
            <v>37.17</v>
          </cell>
          <cell r="AP354">
            <v>166.93</v>
          </cell>
          <cell r="AQ354">
            <v>19.04</v>
          </cell>
          <cell r="AR354">
            <v>63.34</v>
          </cell>
          <cell r="AS354">
            <v>22.74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</row>
        <row r="355">
          <cell r="B355">
            <v>19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24</v>
          </cell>
          <cell r="O355">
            <v>17.600000000000001</v>
          </cell>
          <cell r="P355">
            <v>43.2</v>
          </cell>
          <cell r="Q355">
            <v>46.7</v>
          </cell>
          <cell r="R355">
            <v>68.8</v>
          </cell>
          <cell r="S355">
            <v>14.2</v>
          </cell>
          <cell r="T355">
            <v>47.6</v>
          </cell>
          <cell r="U355">
            <v>39.700000000000003</v>
          </cell>
          <cell r="V355">
            <v>20.2</v>
          </cell>
          <cell r="W355">
            <v>34.6</v>
          </cell>
          <cell r="X355">
            <v>66.599999999999994</v>
          </cell>
          <cell r="Y355">
            <v>17.8</v>
          </cell>
          <cell r="Z355">
            <v>20.9</v>
          </cell>
          <cell r="AA355">
            <v>54.5</v>
          </cell>
          <cell r="AB355">
            <v>33.4</v>
          </cell>
          <cell r="AC355">
            <v>19.100000000000001</v>
          </cell>
          <cell r="AD355">
            <v>14.7</v>
          </cell>
          <cell r="AE355">
            <v>57.6</v>
          </cell>
          <cell r="AF355">
            <v>24.5</v>
          </cell>
          <cell r="AG355">
            <v>15.2</v>
          </cell>
          <cell r="AH355">
            <v>30.6</v>
          </cell>
          <cell r="AI355">
            <v>22.7</v>
          </cell>
          <cell r="AJ355">
            <v>40.799999999999997</v>
          </cell>
          <cell r="AK355">
            <v>14.27</v>
          </cell>
          <cell r="AL355">
            <v>43.99</v>
          </cell>
          <cell r="AM355">
            <v>102.91</v>
          </cell>
          <cell r="AN355">
            <v>24.7</v>
          </cell>
          <cell r="AO355">
            <v>45.82</v>
          </cell>
          <cell r="AP355">
            <v>250.18</v>
          </cell>
          <cell r="AQ355">
            <v>27.13</v>
          </cell>
          <cell r="AR355">
            <v>52.6</v>
          </cell>
          <cell r="AS355">
            <v>26.5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</row>
        <row r="356">
          <cell r="B356">
            <v>20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22.1</v>
          </cell>
          <cell r="O356">
            <v>16.5</v>
          </cell>
          <cell r="P356">
            <v>50.8</v>
          </cell>
          <cell r="Q356">
            <v>52.4</v>
          </cell>
          <cell r="R356">
            <v>64.8</v>
          </cell>
          <cell r="S356">
            <v>24.3</v>
          </cell>
          <cell r="T356">
            <v>23.4</v>
          </cell>
          <cell r="U356">
            <v>55.1</v>
          </cell>
          <cell r="V356">
            <v>22.3</v>
          </cell>
          <cell r="W356">
            <v>86.5</v>
          </cell>
          <cell r="X356">
            <v>50.1</v>
          </cell>
          <cell r="Y356">
            <v>16.399999999999999</v>
          </cell>
          <cell r="Z356">
            <v>30.5</v>
          </cell>
          <cell r="AA356">
            <v>48.3</v>
          </cell>
          <cell r="AB356">
            <v>28.7</v>
          </cell>
          <cell r="AC356">
            <v>25.3</v>
          </cell>
          <cell r="AD356">
            <v>15</v>
          </cell>
          <cell r="AE356">
            <v>50.3</v>
          </cell>
          <cell r="AF356">
            <v>23.2</v>
          </cell>
          <cell r="AH356">
            <v>33.299999999999997</v>
          </cell>
          <cell r="AI356">
            <v>20.3</v>
          </cell>
          <cell r="AJ356">
            <v>31.1</v>
          </cell>
          <cell r="AK356">
            <v>14.56</v>
          </cell>
          <cell r="AL356">
            <v>38.799999999999997</v>
          </cell>
          <cell r="AM356">
            <v>84.4</v>
          </cell>
          <cell r="AN356">
            <v>16.21</v>
          </cell>
          <cell r="AO356">
            <v>36.380000000000003</v>
          </cell>
          <cell r="AP356">
            <v>172.86</v>
          </cell>
          <cell r="AQ356">
            <v>17.75</v>
          </cell>
          <cell r="AR356">
            <v>49.62</v>
          </cell>
          <cell r="AS356">
            <v>31.14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</row>
        <row r="357">
          <cell r="B357">
            <v>21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37.299999999999997</v>
          </cell>
          <cell r="O357">
            <v>17.3</v>
          </cell>
          <cell r="P357">
            <v>87.6</v>
          </cell>
          <cell r="Q357">
            <v>37.1</v>
          </cell>
          <cell r="R357">
            <v>98.1</v>
          </cell>
          <cell r="S357">
            <v>22</v>
          </cell>
          <cell r="T357">
            <v>19</v>
          </cell>
          <cell r="U357">
            <v>45</v>
          </cell>
          <cell r="V357">
            <v>21.7</v>
          </cell>
          <cell r="W357">
            <v>87.5</v>
          </cell>
          <cell r="X357">
            <v>87.1</v>
          </cell>
          <cell r="Y357">
            <v>15.5</v>
          </cell>
          <cell r="Z357">
            <v>23.3</v>
          </cell>
          <cell r="AA357">
            <v>57.9</v>
          </cell>
          <cell r="AB357">
            <v>26.4</v>
          </cell>
          <cell r="AC357">
            <v>19.100000000000001</v>
          </cell>
          <cell r="AD357">
            <v>14</v>
          </cell>
          <cell r="AE357">
            <v>50</v>
          </cell>
          <cell r="AF357">
            <v>22.6</v>
          </cell>
          <cell r="AH357">
            <v>41.4</v>
          </cell>
          <cell r="AI357">
            <v>20.5</v>
          </cell>
          <cell r="AJ357">
            <v>27.8</v>
          </cell>
          <cell r="AK357">
            <v>14.27</v>
          </cell>
          <cell r="AL357">
            <v>43.1</v>
          </cell>
          <cell r="AM357">
            <v>101.41</v>
          </cell>
          <cell r="AN357">
            <v>13.71</v>
          </cell>
          <cell r="AO357">
            <v>36.380000000000003</v>
          </cell>
          <cell r="AP357">
            <v>238.22</v>
          </cell>
          <cell r="AQ357">
            <v>14.86</v>
          </cell>
          <cell r="AR357">
            <v>41.34</v>
          </cell>
          <cell r="AS357">
            <v>26.5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</row>
        <row r="358">
          <cell r="B358">
            <v>22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25</v>
          </cell>
          <cell r="O358">
            <v>15.2</v>
          </cell>
          <cell r="P358">
            <v>44.5</v>
          </cell>
          <cell r="Q358">
            <v>33</v>
          </cell>
          <cell r="R358">
            <v>65.7</v>
          </cell>
          <cell r="S358">
            <v>18.600000000000001</v>
          </cell>
          <cell r="T358">
            <v>17.100000000000001</v>
          </cell>
          <cell r="U358">
            <v>47.1</v>
          </cell>
          <cell r="V358">
            <v>19.100000000000001</v>
          </cell>
          <cell r="W358">
            <v>80.400000000000006</v>
          </cell>
          <cell r="X358">
            <v>54</v>
          </cell>
          <cell r="Y358">
            <v>15.5</v>
          </cell>
          <cell r="Z358">
            <v>21.1</v>
          </cell>
          <cell r="AA358">
            <v>59.5</v>
          </cell>
          <cell r="AB358">
            <v>50.1</v>
          </cell>
          <cell r="AC358">
            <v>18.100000000000001</v>
          </cell>
          <cell r="AD358">
            <v>13</v>
          </cell>
          <cell r="AE358">
            <v>43.9</v>
          </cell>
          <cell r="AF358">
            <v>21.6</v>
          </cell>
          <cell r="AH358">
            <v>32</v>
          </cell>
          <cell r="AI358">
            <v>19.100000000000001</v>
          </cell>
          <cell r="AJ358">
            <v>36.5</v>
          </cell>
          <cell r="AK358">
            <v>13.71</v>
          </cell>
          <cell r="AL358">
            <v>29.08</v>
          </cell>
          <cell r="AM358">
            <v>57.82</v>
          </cell>
          <cell r="AN358">
            <v>12.36</v>
          </cell>
          <cell r="AO358">
            <v>31.85</v>
          </cell>
          <cell r="AP358">
            <v>110.58</v>
          </cell>
          <cell r="AQ358">
            <v>13.21</v>
          </cell>
          <cell r="AR358">
            <v>38.799999999999997</v>
          </cell>
          <cell r="AS358">
            <v>21.95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</row>
        <row r="359">
          <cell r="B359">
            <v>23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24</v>
          </cell>
          <cell r="O359">
            <v>16.8</v>
          </cell>
          <cell r="P359">
            <v>35.200000000000003</v>
          </cell>
          <cell r="Q359">
            <v>29.6</v>
          </cell>
          <cell r="R359">
            <v>67.5</v>
          </cell>
          <cell r="S359">
            <v>19.5</v>
          </cell>
          <cell r="T359">
            <v>46</v>
          </cell>
          <cell r="U359">
            <v>38.700000000000003</v>
          </cell>
          <cell r="V359">
            <v>18.8</v>
          </cell>
          <cell r="W359">
            <v>37.9</v>
          </cell>
          <cell r="X359">
            <v>53.2</v>
          </cell>
          <cell r="Y359">
            <v>15</v>
          </cell>
          <cell r="Z359">
            <v>20.6</v>
          </cell>
          <cell r="AA359">
            <v>50.8</v>
          </cell>
          <cell r="AB359">
            <v>33.9</v>
          </cell>
          <cell r="AC359">
            <v>18.600000000000001</v>
          </cell>
          <cell r="AD359">
            <v>11.7</v>
          </cell>
          <cell r="AE359">
            <v>38.5</v>
          </cell>
          <cell r="AF359">
            <v>21.7</v>
          </cell>
          <cell r="AH359">
            <v>29.3</v>
          </cell>
          <cell r="AI359">
            <v>27.2</v>
          </cell>
          <cell r="AJ359">
            <v>29.5</v>
          </cell>
          <cell r="AK359">
            <v>12.76</v>
          </cell>
          <cell r="AL359">
            <v>25.29</v>
          </cell>
          <cell r="AM359">
            <v>49.62</v>
          </cell>
          <cell r="AN359">
            <v>11.7</v>
          </cell>
          <cell r="AO359">
            <v>29.08</v>
          </cell>
          <cell r="AP359">
            <v>98.45</v>
          </cell>
          <cell r="AQ359">
            <v>12.36</v>
          </cell>
          <cell r="AR359">
            <v>39.64</v>
          </cell>
          <cell r="AS359">
            <v>22.74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</row>
        <row r="360">
          <cell r="B360">
            <v>24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22.3</v>
          </cell>
          <cell r="O360">
            <v>16.5</v>
          </cell>
          <cell r="P360">
            <v>47.5</v>
          </cell>
          <cell r="Q360">
            <v>26.5</v>
          </cell>
          <cell r="R360">
            <v>54.7</v>
          </cell>
          <cell r="S360">
            <v>20.8</v>
          </cell>
          <cell r="T360">
            <v>18.5</v>
          </cell>
          <cell r="U360">
            <v>34</v>
          </cell>
          <cell r="V360">
            <v>20.2</v>
          </cell>
          <cell r="W360">
            <v>48.3</v>
          </cell>
          <cell r="X360">
            <v>48.7</v>
          </cell>
          <cell r="Y360">
            <v>14.6</v>
          </cell>
          <cell r="Z360">
            <v>18.8</v>
          </cell>
          <cell r="AA360">
            <v>45.8</v>
          </cell>
          <cell r="AB360">
            <v>30.5</v>
          </cell>
          <cell r="AC360">
            <v>19.100000000000001</v>
          </cell>
          <cell r="AD360">
            <v>11.7</v>
          </cell>
          <cell r="AE360">
            <v>35</v>
          </cell>
          <cell r="AF360">
            <v>21.6</v>
          </cell>
          <cell r="AH360">
            <v>26.7</v>
          </cell>
          <cell r="AI360">
            <v>24.2</v>
          </cell>
          <cell r="AJ360">
            <v>27.8</v>
          </cell>
          <cell r="AK360">
            <v>14.27</v>
          </cell>
          <cell r="AL360">
            <v>24.7</v>
          </cell>
          <cell r="AM360">
            <v>41.34</v>
          </cell>
          <cell r="AN360">
            <v>11.44</v>
          </cell>
          <cell r="AO360">
            <v>38.799999999999997</v>
          </cell>
          <cell r="AP360">
            <v>84.4</v>
          </cell>
          <cell r="AQ360">
            <v>12</v>
          </cell>
          <cell r="AR360">
            <v>36.380000000000003</v>
          </cell>
          <cell r="AS360">
            <v>21.95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</row>
        <row r="361">
          <cell r="B361">
            <v>25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20.3</v>
          </cell>
          <cell r="O361">
            <v>14.4</v>
          </cell>
          <cell r="P361">
            <v>75.900000000000006</v>
          </cell>
          <cell r="Q361">
            <v>25.4</v>
          </cell>
          <cell r="R361">
            <v>43.2</v>
          </cell>
          <cell r="S361">
            <v>20.7</v>
          </cell>
          <cell r="T361">
            <v>16.399999999999999</v>
          </cell>
          <cell r="U361">
            <v>33.1</v>
          </cell>
          <cell r="V361">
            <v>30.8</v>
          </cell>
          <cell r="W361">
            <v>68.3</v>
          </cell>
          <cell r="X361">
            <v>39.700000000000003</v>
          </cell>
          <cell r="Y361">
            <v>25.5</v>
          </cell>
          <cell r="Z361">
            <v>19.2</v>
          </cell>
          <cell r="AA361">
            <v>42.1</v>
          </cell>
          <cell r="AB361">
            <v>29.1</v>
          </cell>
          <cell r="AC361">
            <v>34.1</v>
          </cell>
          <cell r="AD361">
            <v>11.7</v>
          </cell>
          <cell r="AE361">
            <v>31.6</v>
          </cell>
          <cell r="AF361">
            <v>21.8</v>
          </cell>
          <cell r="AH361">
            <v>26.7</v>
          </cell>
          <cell r="AI361">
            <v>19.399999999999999</v>
          </cell>
          <cell r="AJ361">
            <v>30.2</v>
          </cell>
          <cell r="AK361">
            <v>15.18</v>
          </cell>
          <cell r="AL361">
            <v>22.47</v>
          </cell>
          <cell r="AM361">
            <v>32.57</v>
          </cell>
          <cell r="AN361">
            <v>11.15</v>
          </cell>
          <cell r="AO361">
            <v>29.75</v>
          </cell>
          <cell r="AP361">
            <v>72.81</v>
          </cell>
          <cell r="AQ361">
            <v>11.56</v>
          </cell>
          <cell r="AR361">
            <v>34.82</v>
          </cell>
          <cell r="AS361">
            <v>24.7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</row>
        <row r="362">
          <cell r="B362">
            <v>26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18.5</v>
          </cell>
          <cell r="O362">
            <v>14.4</v>
          </cell>
          <cell r="P362">
            <v>52.6</v>
          </cell>
          <cell r="Q362">
            <v>33.299999999999997</v>
          </cell>
          <cell r="R362">
            <v>38.9</v>
          </cell>
          <cell r="S362">
            <v>20.2</v>
          </cell>
          <cell r="T362">
            <v>16.8</v>
          </cell>
          <cell r="U362">
            <v>32.9</v>
          </cell>
          <cell r="V362">
            <v>26.7</v>
          </cell>
          <cell r="W362">
            <v>41.2</v>
          </cell>
          <cell r="X362">
            <v>43.1</v>
          </cell>
          <cell r="Y362">
            <v>17.3</v>
          </cell>
          <cell r="Z362">
            <v>17.7</v>
          </cell>
          <cell r="AA362">
            <v>37.799999999999997</v>
          </cell>
          <cell r="AB362">
            <v>25</v>
          </cell>
          <cell r="AC362">
            <v>30.4</v>
          </cell>
          <cell r="AD362">
            <v>11.7</v>
          </cell>
          <cell r="AE362">
            <v>31.8</v>
          </cell>
          <cell r="AF362">
            <v>21.7</v>
          </cell>
          <cell r="AH362">
            <v>32</v>
          </cell>
          <cell r="AI362">
            <v>16.3</v>
          </cell>
          <cell r="AJ362">
            <v>36.799999999999997</v>
          </cell>
          <cell r="AK362">
            <v>14.27</v>
          </cell>
          <cell r="AL362">
            <v>20.440000000000001</v>
          </cell>
          <cell r="AM362">
            <v>29.08</v>
          </cell>
          <cell r="AN362">
            <v>11.02</v>
          </cell>
          <cell r="AO362">
            <v>29.08</v>
          </cell>
          <cell r="AP362">
            <v>61.09</v>
          </cell>
          <cell r="AQ362">
            <v>11.33</v>
          </cell>
          <cell r="AR362">
            <v>55.69</v>
          </cell>
          <cell r="AS362">
            <v>23.56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</row>
        <row r="363">
          <cell r="B363">
            <v>27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24</v>
          </cell>
          <cell r="O363">
            <v>14.4</v>
          </cell>
          <cell r="P363">
            <v>47.5</v>
          </cell>
          <cell r="Q363">
            <v>22.6</v>
          </cell>
          <cell r="R363">
            <v>36.299999999999997</v>
          </cell>
          <cell r="S363">
            <v>20.3</v>
          </cell>
          <cell r="T363">
            <v>15.2</v>
          </cell>
          <cell r="U363">
            <v>27.2</v>
          </cell>
          <cell r="V363">
            <v>20.9</v>
          </cell>
          <cell r="W363">
            <v>39.1</v>
          </cell>
          <cell r="X363">
            <v>35.799999999999997</v>
          </cell>
          <cell r="Y363">
            <v>16.5</v>
          </cell>
          <cell r="Z363">
            <v>19</v>
          </cell>
          <cell r="AA363">
            <v>33.4</v>
          </cell>
          <cell r="AB363">
            <v>21.5</v>
          </cell>
          <cell r="AC363">
            <v>27.4</v>
          </cell>
          <cell r="AD363">
            <v>11.7</v>
          </cell>
          <cell r="AE363">
            <v>56.3</v>
          </cell>
          <cell r="AF363">
            <v>27.8</v>
          </cell>
          <cell r="AH363">
            <v>24.4</v>
          </cell>
          <cell r="AI363">
            <v>16.7</v>
          </cell>
          <cell r="AJ363">
            <v>30.8</v>
          </cell>
          <cell r="AK363">
            <v>14.56</v>
          </cell>
          <cell r="AL363">
            <v>19.04</v>
          </cell>
          <cell r="AM363">
            <v>25.29</v>
          </cell>
          <cell r="AN363">
            <v>10.97</v>
          </cell>
          <cell r="AO363">
            <v>27.77</v>
          </cell>
          <cell r="AP363">
            <v>50.6</v>
          </cell>
          <cell r="AQ363">
            <v>11.24</v>
          </cell>
          <cell r="AR363">
            <v>52.6</v>
          </cell>
          <cell r="AS363">
            <v>23.01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</row>
        <row r="364">
          <cell r="B364">
            <v>28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36.4</v>
          </cell>
          <cell r="O364">
            <v>14.4</v>
          </cell>
          <cell r="P364">
            <v>44.5</v>
          </cell>
          <cell r="Q364">
            <v>21.7</v>
          </cell>
          <cell r="R364">
            <v>34</v>
          </cell>
          <cell r="S364">
            <v>17.5</v>
          </cell>
          <cell r="T364">
            <v>15.5</v>
          </cell>
          <cell r="U364">
            <v>26</v>
          </cell>
          <cell r="V364">
            <v>19.5</v>
          </cell>
          <cell r="W364">
            <v>36.700000000000003</v>
          </cell>
          <cell r="X364">
            <v>32.200000000000003</v>
          </cell>
          <cell r="Y364">
            <v>17.8</v>
          </cell>
          <cell r="Z364">
            <v>22.2</v>
          </cell>
          <cell r="AA364">
            <v>30.7</v>
          </cell>
          <cell r="AB364">
            <v>20.3</v>
          </cell>
          <cell r="AC364">
            <v>27.4</v>
          </cell>
          <cell r="AD364">
            <v>11.3</v>
          </cell>
          <cell r="AE364">
            <v>46</v>
          </cell>
          <cell r="AF364">
            <v>62.5</v>
          </cell>
          <cell r="AH364">
            <v>73</v>
          </cell>
          <cell r="AI364">
            <v>15.7</v>
          </cell>
          <cell r="AJ364">
            <v>28</v>
          </cell>
          <cell r="AK364">
            <v>13.98</v>
          </cell>
          <cell r="AL364">
            <v>17.75</v>
          </cell>
          <cell r="AM364">
            <v>22.47</v>
          </cell>
          <cell r="AN364">
            <v>10.93</v>
          </cell>
          <cell r="AO364">
            <v>25.89</v>
          </cell>
          <cell r="AP364">
            <v>42.21</v>
          </cell>
          <cell r="AQ364">
            <v>11.15</v>
          </cell>
          <cell r="AR364">
            <v>40.479999999999997</v>
          </cell>
          <cell r="AS364">
            <v>21.95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</row>
        <row r="365">
          <cell r="B365">
            <v>29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44.5</v>
          </cell>
          <cell r="O365">
            <v>14.4</v>
          </cell>
          <cell r="P365">
            <v>46.2</v>
          </cell>
          <cell r="Q365">
            <v>23</v>
          </cell>
          <cell r="R365">
            <v>32.1</v>
          </cell>
          <cell r="S365">
            <v>16.7</v>
          </cell>
          <cell r="T365">
            <v>15.8</v>
          </cell>
          <cell r="U365">
            <v>27</v>
          </cell>
          <cell r="V365">
            <v>30</v>
          </cell>
          <cell r="W365">
            <v>35.5</v>
          </cell>
          <cell r="X365">
            <v>29.3</v>
          </cell>
          <cell r="Y365">
            <v>15.9</v>
          </cell>
          <cell r="Z365">
            <v>18</v>
          </cell>
          <cell r="AA365">
            <v>28</v>
          </cell>
          <cell r="AB365">
            <v>18.899999999999999</v>
          </cell>
          <cell r="AC365">
            <v>28.7</v>
          </cell>
          <cell r="AD365">
            <v>12.7</v>
          </cell>
          <cell r="AE365">
            <v>52.8</v>
          </cell>
          <cell r="AF365">
            <v>34.299999999999997</v>
          </cell>
          <cell r="AH365">
            <v>56</v>
          </cell>
          <cell r="AI365">
            <v>43.2</v>
          </cell>
          <cell r="AJ365">
            <v>27.5</v>
          </cell>
          <cell r="AK365">
            <v>13.98</v>
          </cell>
          <cell r="AL365">
            <v>17.350000000000001</v>
          </cell>
          <cell r="AM365">
            <v>21.43</v>
          </cell>
          <cell r="AN365">
            <v>10.93</v>
          </cell>
          <cell r="AO365">
            <v>23.56</v>
          </cell>
          <cell r="AP365">
            <v>38.799999999999997</v>
          </cell>
          <cell r="AQ365">
            <v>11.15</v>
          </cell>
          <cell r="AR365">
            <v>34.82</v>
          </cell>
          <cell r="AS365">
            <v>45.36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</row>
        <row r="366">
          <cell r="B366">
            <v>30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33.799999999999997</v>
          </cell>
          <cell r="O366">
            <v>14.1</v>
          </cell>
          <cell r="P366">
            <v>57</v>
          </cell>
          <cell r="Q366">
            <v>23.6</v>
          </cell>
          <cell r="R366">
            <v>29.2</v>
          </cell>
          <cell r="S366">
            <v>43.5</v>
          </cell>
          <cell r="T366">
            <v>13.5</v>
          </cell>
          <cell r="U366">
            <v>23.7</v>
          </cell>
          <cell r="V366">
            <v>43.7</v>
          </cell>
          <cell r="W366">
            <v>35</v>
          </cell>
          <cell r="X366">
            <v>27.8</v>
          </cell>
          <cell r="Y366">
            <v>15</v>
          </cell>
          <cell r="Z366">
            <v>18</v>
          </cell>
          <cell r="AA366">
            <v>26.2</v>
          </cell>
          <cell r="AB366">
            <v>16.8</v>
          </cell>
          <cell r="AC366">
            <v>21.7</v>
          </cell>
          <cell r="AD366">
            <v>12.2</v>
          </cell>
          <cell r="AE366">
            <v>39.200000000000003</v>
          </cell>
          <cell r="AF366">
            <v>39</v>
          </cell>
          <cell r="AH366">
            <v>34.6</v>
          </cell>
          <cell r="AI366">
            <v>19.2</v>
          </cell>
          <cell r="AJ366">
            <v>28</v>
          </cell>
          <cell r="AK366">
            <v>14.27</v>
          </cell>
          <cell r="AL366">
            <v>17.350000000000001</v>
          </cell>
          <cell r="AM366">
            <v>21.43</v>
          </cell>
          <cell r="AN366">
            <v>10.9</v>
          </cell>
          <cell r="AO366">
            <v>22.47</v>
          </cell>
          <cell r="AP366">
            <v>42.21</v>
          </cell>
          <cell r="AQ366">
            <v>11.02</v>
          </cell>
          <cell r="AR366">
            <v>33.31</v>
          </cell>
          <cell r="AS366">
            <v>26.2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</row>
        <row r="367">
          <cell r="B367">
            <v>31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26</v>
          </cell>
          <cell r="O367">
            <v>14.4</v>
          </cell>
          <cell r="P367">
            <v>46.6</v>
          </cell>
          <cell r="Q367">
            <v>20.100000000000001</v>
          </cell>
          <cell r="R367">
            <v>27.9</v>
          </cell>
          <cell r="S367">
            <v>26</v>
          </cell>
          <cell r="T367">
            <v>12.6</v>
          </cell>
          <cell r="U367">
            <v>33.5</v>
          </cell>
          <cell r="V367">
            <v>24.7</v>
          </cell>
          <cell r="W367">
            <v>42.2</v>
          </cell>
          <cell r="X367">
            <v>31.7</v>
          </cell>
          <cell r="Y367">
            <v>14.2</v>
          </cell>
          <cell r="Z367">
            <v>27.3</v>
          </cell>
          <cell r="AA367">
            <v>25</v>
          </cell>
          <cell r="AB367">
            <v>15</v>
          </cell>
          <cell r="AC367">
            <v>21.2</v>
          </cell>
          <cell r="AD367">
            <v>22</v>
          </cell>
          <cell r="AE367">
            <v>33</v>
          </cell>
          <cell r="AF367">
            <v>31.2</v>
          </cell>
          <cell r="AH367">
            <v>28</v>
          </cell>
          <cell r="AI367">
            <v>27.5</v>
          </cell>
          <cell r="AJ367">
            <v>30.8</v>
          </cell>
          <cell r="AK367">
            <v>13.46</v>
          </cell>
          <cell r="AL367">
            <v>16.21</v>
          </cell>
          <cell r="AM367">
            <v>19.96</v>
          </cell>
          <cell r="AN367">
            <v>10.9</v>
          </cell>
          <cell r="AO367">
            <v>21.43</v>
          </cell>
          <cell r="AP367">
            <v>42.21</v>
          </cell>
          <cell r="AQ367">
            <v>11.02</v>
          </cell>
          <cell r="AR367">
            <v>38.799999999999997</v>
          </cell>
          <cell r="AS367">
            <v>25.29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2">
          <cell r="A2" t="str">
            <v>Acero</v>
          </cell>
        </row>
        <row r="3">
          <cell r="A3" t="str">
            <v>Agrotextil</v>
          </cell>
        </row>
        <row r="4">
          <cell r="A4" t="str">
            <v>Agregados</v>
          </cell>
        </row>
        <row r="5">
          <cell r="A5" t="str">
            <v>Alimentación</v>
          </cell>
        </row>
        <row r="6">
          <cell r="A6" t="str">
            <v>Alquiler de espacios y/o equipos</v>
          </cell>
        </row>
        <row r="7">
          <cell r="A7" t="str">
            <v>Análisis de laboratorio de H2O</v>
          </cell>
        </row>
        <row r="8">
          <cell r="A8" t="str">
            <v>Análisis de muestras (C14, suelos, fitolitos)</v>
          </cell>
        </row>
        <row r="9">
          <cell r="A9" t="str">
            <v>Análisis de polen</v>
          </cell>
        </row>
        <row r="10">
          <cell r="A10" t="str">
            <v>Árboles (barrera viva)</v>
          </cell>
        </row>
        <row r="11">
          <cell r="A11" t="str">
            <v>Auxiliar</v>
          </cell>
        </row>
        <row r="12">
          <cell r="A12" t="str">
            <v>Bolsas plásticas</v>
          </cell>
        </row>
        <row r="13">
          <cell r="A13" t="str">
            <v>Bolsas y recipientes</v>
          </cell>
        </row>
        <row r="14">
          <cell r="A14" t="str">
            <v>Caja estacionaria</v>
          </cell>
        </row>
        <row r="15">
          <cell r="A15" t="str">
            <v>Cal dolomítica</v>
          </cell>
        </row>
        <row r="16">
          <cell r="A16" t="str">
            <v>Canales perimetrales, cunetas, filtros</v>
          </cell>
        </row>
        <row r="17">
          <cell r="A17" t="str">
            <v>Canecas</v>
          </cell>
        </row>
        <row r="18">
          <cell r="A18" t="str">
            <v>Caracterización de residuos sólidos ¿incluir el detalle?</v>
          </cell>
        </row>
        <row r="19">
          <cell r="A19" t="str">
            <v>Carreta</v>
          </cell>
        </row>
        <row r="20">
          <cell r="A20" t="str">
            <v>Conductimetro</v>
          </cell>
        </row>
        <row r="21">
          <cell r="A21" t="str">
            <v>Contenedores</v>
          </cell>
        </row>
        <row r="22">
          <cell r="A22" t="str">
            <v>Contenedores residuos peligrosos</v>
          </cell>
        </row>
        <row r="23">
          <cell r="A23" t="str">
            <v>Costrucción de edificaciones</v>
          </cell>
        </row>
        <row r="24">
          <cell r="A24" t="str">
            <v>Coordinador</v>
          </cell>
        </row>
        <row r="25">
          <cell r="A25" t="str">
            <v>Demolición</v>
          </cell>
        </row>
        <row r="26">
          <cell r="A26" t="str">
            <v>Descapote y limpieza</v>
          </cell>
        </row>
        <row r="27">
          <cell r="A27" t="str">
            <v>Diseños</v>
          </cell>
        </row>
        <row r="28">
          <cell r="A28" t="str">
            <v>Dosificador para semillas</v>
          </cell>
        </row>
        <row r="29">
          <cell r="A29" t="str">
            <v>Escalera</v>
          </cell>
        </row>
        <row r="30">
          <cell r="A30" t="str">
            <v>Estudio ecológico y suelos</v>
          </cell>
        </row>
        <row r="31">
          <cell r="A31" t="str">
            <v>Excavaciones maquinaria</v>
          </cell>
        </row>
        <row r="32">
          <cell r="A32" t="str">
            <v>Excavaciones y llenos</v>
          </cell>
        </row>
        <row r="33">
          <cell r="A33" t="str">
            <v>Gallinaza</v>
          </cell>
        </row>
        <row r="34">
          <cell r="A34" t="str">
            <v>Geotextil, saran</v>
          </cell>
        </row>
        <row r="35">
          <cell r="A35" t="str">
            <v>GPS</v>
          </cell>
        </row>
        <row r="36">
          <cell r="A36" t="str">
            <v>Guardianes</v>
          </cell>
        </row>
        <row r="37">
          <cell r="A37" t="str">
            <v>Grama</v>
          </cell>
        </row>
        <row r="38">
          <cell r="A38" t="str">
            <v>Herramientas</v>
          </cell>
        </row>
        <row r="39">
          <cell r="A39" t="str">
            <v>Hidroretenedor</v>
          </cell>
        </row>
        <row r="40">
          <cell r="A40" t="str">
            <v>Malla</v>
          </cell>
        </row>
        <row r="41">
          <cell r="A41" t="str">
            <v>Martillo</v>
          </cell>
        </row>
        <row r="42">
          <cell r="A42" t="str">
            <v>Materiales fungibles (papelería, material didáctico)</v>
          </cell>
        </row>
        <row r="43">
          <cell r="A43" t="str">
            <v>Materiales no fungibles (herramientas)</v>
          </cell>
        </row>
        <row r="44">
          <cell r="A44" t="str">
            <v>Muebles y enseres</v>
          </cell>
        </row>
        <row r="45">
          <cell r="A45" t="str">
            <v>Muestreos de aire (calidad - ruido)</v>
          </cell>
        </row>
        <row r="46">
          <cell r="A46" t="str">
            <v>Obras provisionales</v>
          </cell>
        </row>
        <row r="47">
          <cell r="A47" t="str">
            <v>Obrero</v>
          </cell>
        </row>
        <row r="48">
          <cell r="A48" t="str">
            <v>Oxímetro</v>
          </cell>
        </row>
        <row r="49">
          <cell r="A49" t="str">
            <v>Pala</v>
          </cell>
        </row>
        <row r="50">
          <cell r="A50" t="str">
            <v>Papelería (trabajo de campo y laboratorio)</v>
          </cell>
        </row>
        <row r="51">
          <cell r="A51" t="str">
            <v>Pasos provisionales</v>
          </cell>
        </row>
        <row r="52">
          <cell r="A52" t="str">
            <v>Peachimetro</v>
          </cell>
        </row>
        <row r="53">
          <cell r="A53" t="str">
            <v>Perifoneo</v>
          </cell>
        </row>
        <row r="54">
          <cell r="A54" t="str">
            <v>Pesca eléctrica</v>
          </cell>
        </row>
        <row r="55">
          <cell r="A55" t="str">
            <v>Planta de potabilización</v>
          </cell>
        </row>
        <row r="56">
          <cell r="A56" t="str">
            <v>Planta de tratamiento de aguas residuales domésticas</v>
          </cell>
        </row>
        <row r="57">
          <cell r="A57" t="str">
            <v>Plantas de tratamiento y potabilización compactos</v>
          </cell>
        </row>
        <row r="58">
          <cell r="A58" t="str">
            <v>Predio</v>
          </cell>
        </row>
        <row r="59">
          <cell r="A59" t="str">
            <v>Polisombra</v>
          </cell>
        </row>
        <row r="60">
          <cell r="A60" t="str">
            <v>Profesional asistente</v>
          </cell>
        </row>
        <row r="61">
          <cell r="A61" t="str">
            <v>Profesional auxiliar</v>
          </cell>
        </row>
        <row r="62">
          <cell r="A62" t="str">
            <v>Profesional coordinador</v>
          </cell>
        </row>
        <row r="63">
          <cell r="A63" t="str">
            <v>Profesional especialista</v>
          </cell>
        </row>
        <row r="64">
          <cell r="A64" t="str">
            <v>Publicaciones escritas</v>
          </cell>
        </row>
        <row r="65">
          <cell r="A65" t="str">
            <v>Publicaciones radiales</v>
          </cell>
        </row>
        <row r="66">
          <cell r="A66" t="str">
            <v>Publicaciones televisivas</v>
          </cell>
        </row>
        <row r="67">
          <cell r="A67" t="str">
            <v>Publicaciones virtuales</v>
          </cell>
        </row>
        <row r="68">
          <cell r="A68" t="str">
            <v>Rastrillo</v>
          </cell>
        </row>
        <row r="69">
          <cell r="A69" t="str">
            <v>Reactivos</v>
          </cell>
        </row>
        <row r="70">
          <cell r="A70" t="str">
            <v>Red de niebla</v>
          </cell>
        </row>
        <row r="71">
          <cell r="A71" t="str">
            <v>Semilla brachiaria</v>
          </cell>
        </row>
        <row r="72">
          <cell r="A72" t="str">
            <v>Semilla centrosema</v>
          </cell>
        </row>
        <row r="73">
          <cell r="A73" t="str">
            <v>Semilla maní forrajero</v>
          </cell>
        </row>
        <row r="74">
          <cell r="A74" t="str">
            <v>Semilla kikuyo</v>
          </cell>
        </row>
        <row r="75">
          <cell r="A75" t="str">
            <v>Semilla trébol blanco</v>
          </cell>
        </row>
        <row r="76">
          <cell r="A76" t="str">
            <v>Refrigerios</v>
          </cell>
        </row>
        <row r="77">
          <cell r="A77" t="str">
            <v xml:space="preserve">Tela de cerramiento </v>
          </cell>
        </row>
        <row r="78">
          <cell r="A78" t="str">
            <v>Tierra negra</v>
          </cell>
        </row>
        <row r="79">
          <cell r="A79" t="str">
            <v>Transporte aéreo</v>
          </cell>
        </row>
        <row r="80">
          <cell r="A80" t="str">
            <v>Transporte de acarreo</v>
          </cell>
        </row>
        <row r="81">
          <cell r="A81" t="str">
            <v>Transporte de envíos y embalajes</v>
          </cell>
        </row>
        <row r="82">
          <cell r="A82" t="str">
            <v>Transporte terrestre</v>
          </cell>
        </row>
        <row r="83">
          <cell r="A83" t="str">
            <v>Transporte urbano</v>
          </cell>
        </row>
        <row r="84">
          <cell r="A84" t="str">
            <v>Trasmallo</v>
          </cell>
        </row>
        <row r="85">
          <cell r="A85" t="str">
            <v>Trinchos</v>
          </cell>
        </row>
      </sheetData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"/>
      <sheetName val="FEB"/>
      <sheetName val="MAR"/>
      <sheetName val="Ene-Mar EEPPM"/>
      <sheetName val="Ene-Mar Contrato"/>
      <sheetName val="Rendimientos_Sur 03-00(JC)"/>
      <sheetName val="Ene-Feb"/>
      <sheetName val="Mar-Abr"/>
      <sheetName val="May-Jun"/>
      <sheetName val="Jul-Ago"/>
      <sheetName val="Sep-Oct"/>
      <sheetName val="Ene-Mar_EEPPM"/>
      <sheetName val="Ene-Mar_Contrato"/>
      <sheetName val="Rendimientos_Sur_03-00(JC)"/>
    </sheetNames>
    <sheetDataSet>
      <sheetData sheetId="0" refreshError="1">
        <row r="12">
          <cell r="A12" t="str">
            <v>CAMBIO ACOMETIDAS CONTRATO</v>
          </cell>
          <cell r="B12">
            <v>1</v>
          </cell>
          <cell r="C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CARROTANQUE</v>
          </cell>
          <cell r="B13">
            <v>135</v>
          </cell>
          <cell r="C13">
            <v>0</v>
          </cell>
          <cell r="D13">
            <v>1</v>
          </cell>
          <cell r="E13">
            <v>28</v>
          </cell>
          <cell r="F13">
            <v>4.8</v>
          </cell>
          <cell r="G13">
            <v>4.8</v>
          </cell>
          <cell r="H13">
            <v>0</v>
          </cell>
        </row>
        <row r="14">
          <cell r="A14" t="str">
            <v>CASAS SIN AGUA</v>
          </cell>
          <cell r="B14">
            <v>291</v>
          </cell>
          <cell r="C14">
            <v>242</v>
          </cell>
          <cell r="D14">
            <v>1</v>
          </cell>
          <cell r="E14">
            <v>28</v>
          </cell>
          <cell r="F14">
            <v>10.4</v>
          </cell>
          <cell r="G14">
            <v>19</v>
          </cell>
          <cell r="H14">
            <v>0.45403377110694182</v>
          </cell>
        </row>
        <row r="15">
          <cell r="A15" t="str">
            <v>CORTE Y RECONEXION</v>
          </cell>
          <cell r="B15">
            <v>14</v>
          </cell>
          <cell r="C15">
            <v>7</v>
          </cell>
          <cell r="E15">
            <v>0</v>
          </cell>
          <cell r="F15">
            <v>0</v>
          </cell>
          <cell r="G15">
            <v>0</v>
          </cell>
          <cell r="H15">
            <v>0.33333333333333331</v>
          </cell>
        </row>
        <row r="16">
          <cell r="A16" t="str">
            <v>DAÑOS ACUEDUCTO</v>
          </cell>
          <cell r="B16">
            <v>384</v>
          </cell>
          <cell r="C16">
            <v>87</v>
          </cell>
          <cell r="D16">
            <v>7.7142857142857144</v>
          </cell>
          <cell r="E16">
            <v>28</v>
          </cell>
          <cell r="F16">
            <v>1.8</v>
          </cell>
          <cell r="G16">
            <v>2.2000000000000002</v>
          </cell>
          <cell r="H16">
            <v>0.18471337579617833</v>
          </cell>
        </row>
        <row r="17">
          <cell r="A17" t="str">
            <v>ESCOMBROS DAÑOS ACUEDUCTO</v>
          </cell>
          <cell r="B17">
            <v>138</v>
          </cell>
          <cell r="C17">
            <v>2</v>
          </cell>
          <cell r="D17">
            <v>1</v>
          </cell>
          <cell r="E17">
            <v>28</v>
          </cell>
          <cell r="F17">
            <v>4.9000000000000004</v>
          </cell>
          <cell r="G17">
            <v>5</v>
          </cell>
          <cell r="H17">
            <v>1.4285714285714285E-2</v>
          </cell>
        </row>
        <row r="18">
          <cell r="A18" t="str">
            <v>FRAUDES</v>
          </cell>
          <cell r="B18">
            <v>123</v>
          </cell>
          <cell r="C18">
            <v>238</v>
          </cell>
          <cell r="D18">
            <v>1</v>
          </cell>
          <cell r="E18">
            <v>19</v>
          </cell>
          <cell r="F18">
            <v>6.5</v>
          </cell>
          <cell r="G18">
            <v>19</v>
          </cell>
          <cell r="H18">
            <v>0.65927977839335183</v>
          </cell>
        </row>
        <row r="19">
          <cell r="A19" t="str">
            <v>GARANTIAS INSTALACIONES</v>
          </cell>
          <cell r="B19">
            <v>17</v>
          </cell>
          <cell r="C19">
            <v>1</v>
          </cell>
          <cell r="E19">
            <v>0</v>
          </cell>
          <cell r="F19">
            <v>0</v>
          </cell>
          <cell r="G19">
            <v>0</v>
          </cell>
          <cell r="H19">
            <v>5.5555555555555552E-2</v>
          </cell>
        </row>
        <row r="20">
          <cell r="A20" t="str">
            <v>INSTALACIONES ACUEDUCTO</v>
          </cell>
          <cell r="B20">
            <v>2</v>
          </cell>
          <cell r="C20">
            <v>22</v>
          </cell>
          <cell r="E20">
            <v>0</v>
          </cell>
          <cell r="F20">
            <v>0</v>
          </cell>
          <cell r="G20">
            <v>0</v>
          </cell>
          <cell r="H20">
            <v>0.91666666666666663</v>
          </cell>
        </row>
        <row r="21">
          <cell r="A21" t="str">
            <v>MEDIDORES 1/2 Y 1"</v>
          </cell>
          <cell r="B21">
            <v>1</v>
          </cell>
          <cell r="C21">
            <v>1</v>
          </cell>
          <cell r="E21">
            <v>0</v>
          </cell>
          <cell r="F21">
            <v>0</v>
          </cell>
          <cell r="G21">
            <v>0</v>
          </cell>
          <cell r="H21">
            <v>0.5</v>
          </cell>
        </row>
        <row r="22">
          <cell r="A22" t="str">
            <v>MMTO VALVULAS E HIDRANTES</v>
          </cell>
          <cell r="B22">
            <v>15</v>
          </cell>
          <cell r="C22">
            <v>4</v>
          </cell>
          <cell r="D22">
            <v>1.5</v>
          </cell>
          <cell r="E22">
            <v>28</v>
          </cell>
          <cell r="F22">
            <v>0.4</v>
          </cell>
          <cell r="G22">
            <v>0.5</v>
          </cell>
          <cell r="H22">
            <v>0.21052631578947367</v>
          </cell>
        </row>
        <row r="23">
          <cell r="A23" t="str">
            <v>OBRAS ACCESORIAS DAÑOS ACUEDUCTO</v>
          </cell>
          <cell r="B23">
            <v>3</v>
          </cell>
          <cell r="C23">
            <v>8</v>
          </cell>
          <cell r="E23">
            <v>0</v>
          </cell>
          <cell r="F23">
            <v>0</v>
          </cell>
          <cell r="G23">
            <v>0</v>
          </cell>
          <cell r="H23">
            <v>0.72727272727272729</v>
          </cell>
        </row>
        <row r="24">
          <cell r="A24" t="str">
            <v>OBRAS ACCESORIAS INSTALACIONES</v>
          </cell>
          <cell r="B24">
            <v>405</v>
          </cell>
          <cell r="C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46</v>
          </cell>
          <cell r="C25">
            <v>25</v>
          </cell>
          <cell r="D25">
            <v>2.1111111111111112</v>
          </cell>
          <cell r="E25">
            <v>9</v>
          </cell>
          <cell r="F25">
            <v>2.4</v>
          </cell>
          <cell r="G25">
            <v>3.7</v>
          </cell>
          <cell r="H25">
            <v>0.352112676056338</v>
          </cell>
        </row>
        <row r="26">
          <cell r="A26" t="str">
            <v>PROYECTOS ACUEDUCTO</v>
          </cell>
          <cell r="B26">
            <v>21</v>
          </cell>
          <cell r="C26">
            <v>1</v>
          </cell>
          <cell r="E26">
            <v>0</v>
          </cell>
          <cell r="F26">
            <v>0</v>
          </cell>
          <cell r="G26">
            <v>0</v>
          </cell>
          <cell r="H26">
            <v>4.5454545454545456E-2</v>
          </cell>
        </row>
        <row r="27">
          <cell r="A27" t="str">
            <v>REFERENCIACIÓN ACUEDUCTO</v>
          </cell>
          <cell r="B27">
            <v>7</v>
          </cell>
          <cell r="C27">
            <v>5</v>
          </cell>
          <cell r="E27">
            <v>0</v>
          </cell>
          <cell r="F27">
            <v>0</v>
          </cell>
          <cell r="G27">
            <v>0</v>
          </cell>
          <cell r="H27">
            <v>0.41666666666666669</v>
          </cell>
        </row>
        <row r="28">
          <cell r="F28">
            <v>0</v>
          </cell>
          <cell r="G28">
            <v>0</v>
          </cell>
          <cell r="H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1603</v>
          </cell>
          <cell r="C33">
            <v>643</v>
          </cell>
          <cell r="F33">
            <v>0</v>
          </cell>
          <cell r="G33">
            <v>0</v>
          </cell>
          <cell r="H33">
            <v>0.28628673196794302</v>
          </cell>
        </row>
        <row r="34">
          <cell r="F34">
            <v>0</v>
          </cell>
          <cell r="G34">
            <v>0</v>
          </cell>
          <cell r="H34">
            <v>0</v>
          </cell>
        </row>
        <row r="35">
          <cell r="A35" t="str">
            <v>CAMBIO ACOMETIDAS CONTRATO</v>
          </cell>
          <cell r="B35">
            <v>210</v>
          </cell>
          <cell r="C35">
            <v>1</v>
          </cell>
          <cell r="D35">
            <v>3</v>
          </cell>
          <cell r="E35">
            <v>19</v>
          </cell>
          <cell r="F35">
            <v>3.7</v>
          </cell>
          <cell r="G35">
            <v>3.7</v>
          </cell>
          <cell r="H35">
            <v>4.7393364928909956E-3</v>
          </cell>
        </row>
        <row r="36">
          <cell r="A36" t="str">
            <v>CARROTANQUE</v>
          </cell>
          <cell r="B36">
            <v>1</v>
          </cell>
          <cell r="C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 t="str">
            <v>CASAS SIN AGUA</v>
          </cell>
          <cell r="B37">
            <v>0</v>
          </cell>
          <cell r="C37">
            <v>1</v>
          </cell>
          <cell r="F37">
            <v>0</v>
          </cell>
          <cell r="G37">
            <v>0</v>
          </cell>
          <cell r="H37">
            <v>1</v>
          </cell>
        </row>
        <row r="38">
          <cell r="A38" t="str">
            <v>CORTE Y RECONEXION</v>
          </cell>
          <cell r="B38">
            <v>584</v>
          </cell>
          <cell r="C38">
            <v>18</v>
          </cell>
          <cell r="D38">
            <v>1</v>
          </cell>
          <cell r="E38">
            <v>19</v>
          </cell>
          <cell r="F38">
            <v>30.7</v>
          </cell>
          <cell r="G38">
            <v>31.7</v>
          </cell>
          <cell r="H38">
            <v>2.9900332225913623E-2</v>
          </cell>
        </row>
        <row r="39">
          <cell r="A39" t="str">
            <v>DAÑOS ACUEDUCTO</v>
          </cell>
          <cell r="B39">
            <v>35</v>
          </cell>
          <cell r="C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FRAUDES</v>
          </cell>
          <cell r="B40">
            <v>2</v>
          </cell>
          <cell r="C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 t="str">
            <v>GARANTIAS INSTALACIONES</v>
          </cell>
          <cell r="B41">
            <v>14</v>
          </cell>
          <cell r="C41">
            <v>0</v>
          </cell>
          <cell r="D41">
            <v>1</v>
          </cell>
          <cell r="E41">
            <v>19</v>
          </cell>
          <cell r="F41">
            <v>0.7</v>
          </cell>
          <cell r="G41">
            <v>0.7</v>
          </cell>
          <cell r="H41">
            <v>0</v>
          </cell>
        </row>
        <row r="42">
          <cell r="A42" t="str">
            <v>INSTALACIONES ACUEDUCTO</v>
          </cell>
          <cell r="B42">
            <v>284</v>
          </cell>
          <cell r="C42">
            <v>4</v>
          </cell>
          <cell r="D42">
            <v>5</v>
          </cell>
          <cell r="E42">
            <v>19</v>
          </cell>
          <cell r="F42">
            <v>3</v>
          </cell>
          <cell r="G42">
            <v>3</v>
          </cell>
          <cell r="H42">
            <v>1.3888888888888888E-2</v>
          </cell>
        </row>
        <row r="43">
          <cell r="A43" t="str">
            <v>MEDIDORES 1/2 Y 1"</v>
          </cell>
          <cell r="B43">
            <v>264</v>
          </cell>
          <cell r="C43">
            <v>2</v>
          </cell>
          <cell r="D43">
            <v>4</v>
          </cell>
          <cell r="E43">
            <v>19</v>
          </cell>
          <cell r="F43">
            <v>3.5</v>
          </cell>
          <cell r="G43">
            <v>3.5</v>
          </cell>
          <cell r="H43">
            <v>7.5187969924812026E-3</v>
          </cell>
        </row>
        <row r="44">
          <cell r="A44" t="str">
            <v>MMTO VALVULAS E HIDRANTES</v>
          </cell>
          <cell r="B44">
            <v>71</v>
          </cell>
          <cell r="C44">
            <v>0</v>
          </cell>
          <cell r="D44">
            <v>3</v>
          </cell>
          <cell r="E44">
            <v>19</v>
          </cell>
          <cell r="F44">
            <v>1.2</v>
          </cell>
          <cell r="G44">
            <v>1.2</v>
          </cell>
          <cell r="H44">
            <v>0</v>
          </cell>
        </row>
        <row r="45">
          <cell r="A45" t="str">
            <v>OBRAS ACCESORIAS DAÑOS ACUEDUCTO</v>
          </cell>
          <cell r="B45">
            <v>92</v>
          </cell>
          <cell r="C45">
            <v>0</v>
          </cell>
          <cell r="D45">
            <v>3</v>
          </cell>
          <cell r="E45">
            <v>19</v>
          </cell>
          <cell r="F45">
            <v>1.6</v>
          </cell>
          <cell r="G45">
            <v>1.6</v>
          </cell>
          <cell r="H45">
            <v>0</v>
          </cell>
        </row>
        <row r="46">
          <cell r="A46" t="str">
            <v>OBRAS ACCESORIAS INSTALACIONES</v>
          </cell>
          <cell r="B46">
            <v>3</v>
          </cell>
          <cell r="C46">
            <v>0</v>
          </cell>
          <cell r="D46">
            <v>1</v>
          </cell>
          <cell r="E46">
            <v>19</v>
          </cell>
          <cell r="F46">
            <v>0.2</v>
          </cell>
          <cell r="G46">
            <v>0.2</v>
          </cell>
          <cell r="H46">
            <v>0</v>
          </cell>
        </row>
        <row r="47">
          <cell r="A47" t="str">
            <v>REFERENCIACIÓN ACUEDUCTO</v>
          </cell>
          <cell r="B47">
            <v>1</v>
          </cell>
          <cell r="C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</row>
        <row r="51">
          <cell r="A51" t="str">
            <v>Total general</v>
          </cell>
          <cell r="B51">
            <v>1561</v>
          </cell>
          <cell r="C51">
            <v>26</v>
          </cell>
          <cell r="F51">
            <v>0</v>
          </cell>
          <cell r="G51">
            <v>0</v>
          </cell>
          <cell r="H51">
            <v>1.6383112791430371E-2</v>
          </cell>
        </row>
      </sheetData>
      <sheetData sheetId="1" refreshError="1">
        <row r="12">
          <cell r="A12" t="str">
            <v>CAMBIO ACOMETIDAS CONTRATO</v>
          </cell>
          <cell r="B12">
            <v>3</v>
          </cell>
          <cell r="C12">
            <v>14</v>
          </cell>
          <cell r="E12">
            <v>0</v>
          </cell>
          <cell r="F12">
            <v>0</v>
          </cell>
          <cell r="G12">
            <v>0</v>
          </cell>
          <cell r="H12">
            <v>0.82352941176470584</v>
          </cell>
        </row>
        <row r="13">
          <cell r="A13" t="str">
            <v>CARROTANQUE</v>
          </cell>
          <cell r="B13">
            <v>84</v>
          </cell>
          <cell r="C13">
            <v>3</v>
          </cell>
          <cell r="D13">
            <v>1</v>
          </cell>
          <cell r="E13">
            <v>28</v>
          </cell>
          <cell r="F13">
            <v>3</v>
          </cell>
          <cell r="G13">
            <v>3.1</v>
          </cell>
          <cell r="H13">
            <v>3.4482758620689655E-2</v>
          </cell>
        </row>
        <row r="14">
          <cell r="A14" t="str">
            <v>CASAS SIN AGUA</v>
          </cell>
          <cell r="B14">
            <v>250</v>
          </cell>
          <cell r="C14">
            <v>313</v>
          </cell>
          <cell r="D14">
            <v>1</v>
          </cell>
          <cell r="E14">
            <v>28</v>
          </cell>
          <cell r="F14">
            <v>8.9</v>
          </cell>
          <cell r="G14">
            <v>20.100000000000001</v>
          </cell>
          <cell r="H14">
            <v>0.55595026642984013</v>
          </cell>
        </row>
        <row r="15">
          <cell r="A15" t="str">
            <v>CORTE Y RECONEXION</v>
          </cell>
          <cell r="B15">
            <v>2</v>
          </cell>
          <cell r="C15">
            <v>3</v>
          </cell>
          <cell r="E15">
            <v>0</v>
          </cell>
          <cell r="F15">
            <v>0</v>
          </cell>
          <cell r="G15">
            <v>0</v>
          </cell>
          <cell r="H15">
            <v>0.6</v>
          </cell>
        </row>
        <row r="16">
          <cell r="A16" t="str">
            <v>DAÑOS ACUEDUCTO</v>
          </cell>
          <cell r="B16">
            <v>580</v>
          </cell>
          <cell r="C16">
            <v>109</v>
          </cell>
          <cell r="D16">
            <v>8.2857142857142865</v>
          </cell>
          <cell r="E16">
            <v>28</v>
          </cell>
          <cell r="F16">
            <v>2.5</v>
          </cell>
          <cell r="G16">
            <v>3</v>
          </cell>
          <cell r="H16">
            <v>0.15820029027576196</v>
          </cell>
        </row>
        <row r="17">
          <cell r="A17" t="str">
            <v>ESCOMBROS DAÑOS ACUEDUCTO</v>
          </cell>
          <cell r="B17">
            <v>131</v>
          </cell>
          <cell r="C17">
            <v>6</v>
          </cell>
          <cell r="D17">
            <v>1</v>
          </cell>
          <cell r="E17">
            <v>28</v>
          </cell>
          <cell r="F17">
            <v>4.7</v>
          </cell>
          <cell r="G17">
            <v>4.9000000000000004</v>
          </cell>
          <cell r="H17">
            <v>4.3795620437956206E-2</v>
          </cell>
        </row>
        <row r="18">
          <cell r="A18" t="str">
            <v>FRAUDES</v>
          </cell>
          <cell r="B18">
            <v>384</v>
          </cell>
          <cell r="C18">
            <v>127</v>
          </cell>
          <cell r="D18">
            <v>1</v>
          </cell>
          <cell r="E18">
            <v>21</v>
          </cell>
          <cell r="F18">
            <v>18.3</v>
          </cell>
          <cell r="G18">
            <v>24.3</v>
          </cell>
          <cell r="H18">
            <v>0.24853228962818003</v>
          </cell>
        </row>
        <row r="19">
          <cell r="A19" t="str">
            <v>GARANTIAS INSTALACIONES</v>
          </cell>
          <cell r="B19">
            <v>30</v>
          </cell>
          <cell r="C19">
            <v>8</v>
          </cell>
          <cell r="E19">
            <v>0</v>
          </cell>
          <cell r="F19">
            <v>0</v>
          </cell>
          <cell r="G19">
            <v>0</v>
          </cell>
          <cell r="H19">
            <v>0.21052631578947367</v>
          </cell>
        </row>
        <row r="20">
          <cell r="A20" t="str">
            <v>INSTALACIONES ACUEDUCTO</v>
          </cell>
          <cell r="B20">
            <v>1</v>
          </cell>
          <cell r="C20">
            <v>55</v>
          </cell>
          <cell r="E20">
            <v>0</v>
          </cell>
          <cell r="F20">
            <v>0</v>
          </cell>
          <cell r="G20">
            <v>0</v>
          </cell>
          <cell r="H20">
            <v>0.9821428571428571</v>
          </cell>
        </row>
        <row r="21">
          <cell r="A21" t="str">
            <v>MMTO VALVULAS E HIDRANTES</v>
          </cell>
          <cell r="B21">
            <v>7</v>
          </cell>
          <cell r="C21">
            <v>7</v>
          </cell>
          <cell r="D21">
            <v>1.7142857142857142</v>
          </cell>
          <cell r="E21">
            <v>28</v>
          </cell>
          <cell r="F21">
            <v>0.1</v>
          </cell>
          <cell r="G21">
            <v>0.3</v>
          </cell>
          <cell r="H21">
            <v>0.5</v>
          </cell>
        </row>
        <row r="22">
          <cell r="A22" t="str">
            <v>OBRAS ACCESORIAS DAÑOS ACUEDUCTO</v>
          </cell>
          <cell r="B22">
            <v>1</v>
          </cell>
          <cell r="C22">
            <v>4</v>
          </cell>
          <cell r="E22">
            <v>0</v>
          </cell>
          <cell r="F22">
            <v>0</v>
          </cell>
          <cell r="G22">
            <v>0</v>
          </cell>
          <cell r="H22">
            <v>0.8</v>
          </cell>
        </row>
        <row r="23">
          <cell r="A23" t="str">
            <v>OBRAS ACCESORIAS INSTALACIONES</v>
          </cell>
          <cell r="B23">
            <v>415</v>
          </cell>
          <cell r="C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 t="str">
            <v>PITOMETRÍA</v>
          </cell>
          <cell r="B24">
            <v>68</v>
          </cell>
          <cell r="C24">
            <v>24</v>
          </cell>
          <cell r="D24">
            <v>3.0833333333333335</v>
          </cell>
          <cell r="E24">
            <v>12</v>
          </cell>
          <cell r="F24">
            <v>1.8</v>
          </cell>
          <cell r="G24">
            <v>2.5</v>
          </cell>
          <cell r="H24">
            <v>0.2608695652173913</v>
          </cell>
        </row>
        <row r="25">
          <cell r="A25" t="str">
            <v>PROYECTOS ACUEDUCTO</v>
          </cell>
          <cell r="B25">
            <v>4</v>
          </cell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A26" t="str">
            <v>REFERENCIACIÓN ACUEDUCTO</v>
          </cell>
          <cell r="B26">
            <v>12</v>
          </cell>
          <cell r="C26">
            <v>4</v>
          </cell>
          <cell r="E26">
            <v>0</v>
          </cell>
          <cell r="F26">
            <v>0</v>
          </cell>
          <cell r="G26">
            <v>0</v>
          </cell>
          <cell r="H26">
            <v>0.25</v>
          </cell>
        </row>
        <row r="27">
          <cell r="F27">
            <v>0</v>
          </cell>
          <cell r="G27">
            <v>0</v>
          </cell>
          <cell r="H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1972</v>
          </cell>
          <cell r="C33">
            <v>677</v>
          </cell>
          <cell r="F33">
            <v>0</v>
          </cell>
          <cell r="G33">
            <v>0</v>
          </cell>
          <cell r="H33">
            <v>0.2555681389203473</v>
          </cell>
        </row>
        <row r="35">
          <cell r="A35" t="str">
            <v>CAMBIO ACOMETIDAS CONTRATO</v>
          </cell>
          <cell r="B35">
            <v>212</v>
          </cell>
          <cell r="C35">
            <v>1</v>
          </cell>
          <cell r="D35">
            <v>3</v>
          </cell>
          <cell r="E35">
            <v>21</v>
          </cell>
          <cell r="F35">
            <v>3.4</v>
          </cell>
          <cell r="G35">
            <v>3.4</v>
          </cell>
          <cell r="H35">
            <v>4.6948356807511738E-3</v>
          </cell>
        </row>
        <row r="36">
          <cell r="A36" t="str">
            <v>CASAS SIN AGUA</v>
          </cell>
          <cell r="B36">
            <v>0</v>
          </cell>
          <cell r="C36">
            <v>1</v>
          </cell>
          <cell r="F36">
            <v>0</v>
          </cell>
          <cell r="G36">
            <v>0</v>
          </cell>
          <cell r="H36">
            <v>1</v>
          </cell>
        </row>
        <row r="37">
          <cell r="A37" t="str">
            <v>CORTE Y RECONEXION</v>
          </cell>
          <cell r="B37">
            <v>574</v>
          </cell>
          <cell r="C37">
            <v>1</v>
          </cell>
          <cell r="D37">
            <v>1</v>
          </cell>
          <cell r="E37">
            <v>21</v>
          </cell>
          <cell r="F37">
            <v>27.3</v>
          </cell>
          <cell r="G37">
            <v>27.4</v>
          </cell>
          <cell r="H37">
            <v>1.7391304347826088E-3</v>
          </cell>
        </row>
        <row r="38">
          <cell r="A38" t="str">
            <v>DAÑOS ACUEDUCTO</v>
          </cell>
          <cell r="B38">
            <v>2</v>
          </cell>
          <cell r="C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 t="str">
            <v>FRAUDES</v>
          </cell>
          <cell r="B39">
            <v>5</v>
          </cell>
          <cell r="C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GARANTIAS INSTALACIONES</v>
          </cell>
          <cell r="B40">
            <v>16</v>
          </cell>
          <cell r="C40">
            <v>1</v>
          </cell>
          <cell r="D40">
            <v>1</v>
          </cell>
          <cell r="E40">
            <v>21</v>
          </cell>
          <cell r="F40">
            <v>0.8</v>
          </cell>
          <cell r="G40">
            <v>0.8</v>
          </cell>
          <cell r="H40">
            <v>5.8823529411764705E-2</v>
          </cell>
        </row>
        <row r="41">
          <cell r="A41" t="str">
            <v>INSTALACIONES ACUEDUCTO</v>
          </cell>
          <cell r="B41">
            <v>400</v>
          </cell>
          <cell r="C41">
            <v>0</v>
          </cell>
          <cell r="D41">
            <v>5</v>
          </cell>
          <cell r="E41">
            <v>21</v>
          </cell>
          <cell r="F41">
            <v>3.8</v>
          </cell>
          <cell r="G41">
            <v>3.8</v>
          </cell>
          <cell r="H41">
            <v>0</v>
          </cell>
        </row>
        <row r="42">
          <cell r="A42" t="str">
            <v>MEDIDORES 1/2 Y 1"</v>
          </cell>
          <cell r="B42">
            <v>295</v>
          </cell>
          <cell r="C42">
            <v>1</v>
          </cell>
          <cell r="D42">
            <v>4</v>
          </cell>
          <cell r="E42">
            <v>21</v>
          </cell>
          <cell r="F42">
            <v>3.5</v>
          </cell>
          <cell r="G42">
            <v>3.5</v>
          </cell>
          <cell r="H42">
            <v>3.3783783783783786E-3</v>
          </cell>
        </row>
        <row r="43">
          <cell r="A43" t="str">
            <v>MMTO VALVULAS E HIDRANTES</v>
          </cell>
          <cell r="B43">
            <v>48</v>
          </cell>
          <cell r="C43">
            <v>0</v>
          </cell>
          <cell r="D43">
            <v>3</v>
          </cell>
          <cell r="E43">
            <v>21</v>
          </cell>
          <cell r="F43">
            <v>0.8</v>
          </cell>
          <cell r="G43">
            <v>0.8</v>
          </cell>
          <cell r="H43">
            <v>0</v>
          </cell>
        </row>
        <row r="44">
          <cell r="A44" t="str">
            <v>OBRAS ACCESORIAS DAÑOS ACUEDUCTO</v>
          </cell>
          <cell r="B44">
            <v>119</v>
          </cell>
          <cell r="C44">
            <v>0</v>
          </cell>
          <cell r="D44">
            <v>3</v>
          </cell>
          <cell r="E44">
            <v>21</v>
          </cell>
          <cell r="F44">
            <v>1.9</v>
          </cell>
          <cell r="G44">
            <v>1.9</v>
          </cell>
          <cell r="H44">
            <v>0</v>
          </cell>
        </row>
        <row r="45">
          <cell r="A45" t="str">
            <v>OBRAS ACCESORIAS INSTALACIONES</v>
          </cell>
          <cell r="B45">
            <v>8</v>
          </cell>
          <cell r="C45">
            <v>0</v>
          </cell>
          <cell r="D45">
            <v>1</v>
          </cell>
          <cell r="E45">
            <v>21</v>
          </cell>
          <cell r="F45">
            <v>0.4</v>
          </cell>
          <cell r="G45">
            <v>0.4</v>
          </cell>
          <cell r="H45">
            <v>0</v>
          </cell>
        </row>
        <row r="46">
          <cell r="A46" t="str">
            <v>PROYECTOS ACUEDUCTO</v>
          </cell>
          <cell r="B46">
            <v>2</v>
          </cell>
          <cell r="C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F47">
            <v>0</v>
          </cell>
          <cell r="G47">
            <v>0</v>
          </cell>
          <cell r="H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</row>
        <row r="51">
          <cell r="A51" t="str">
            <v>Total general</v>
          </cell>
          <cell r="B51">
            <v>1681</v>
          </cell>
          <cell r="C51">
            <v>5</v>
          </cell>
          <cell r="F51">
            <v>0</v>
          </cell>
          <cell r="G51">
            <v>0</v>
          </cell>
          <cell r="H51">
            <v>2.9655990510083037E-3</v>
          </cell>
        </row>
      </sheetData>
      <sheetData sheetId="2" refreshError="1">
        <row r="12">
          <cell r="A12" t="str">
            <v>CAMBIO ACOMETIDAS CONTRATO</v>
          </cell>
          <cell r="B12">
            <v>9</v>
          </cell>
          <cell r="C12">
            <v>8</v>
          </cell>
          <cell r="E12">
            <v>0</v>
          </cell>
          <cell r="F12">
            <v>0</v>
          </cell>
          <cell r="G12">
            <v>0</v>
          </cell>
          <cell r="H12">
            <v>0.47058823529411764</v>
          </cell>
        </row>
        <row r="13">
          <cell r="A13" t="str">
            <v>CARROTANQUE</v>
          </cell>
          <cell r="B13">
            <v>47</v>
          </cell>
          <cell r="C13">
            <v>0</v>
          </cell>
          <cell r="D13">
            <v>1</v>
          </cell>
          <cell r="E13">
            <v>35</v>
          </cell>
          <cell r="F13">
            <v>1.3</v>
          </cell>
          <cell r="G13">
            <v>1.3</v>
          </cell>
          <cell r="H13">
            <v>0</v>
          </cell>
        </row>
        <row r="14">
          <cell r="A14" t="str">
            <v>CASAS SIN AGUA</v>
          </cell>
          <cell r="B14">
            <v>277</v>
          </cell>
          <cell r="C14">
            <v>396</v>
          </cell>
          <cell r="D14">
            <v>1</v>
          </cell>
          <cell r="E14">
            <v>35</v>
          </cell>
          <cell r="F14">
            <v>7.9</v>
          </cell>
          <cell r="G14">
            <v>19.2</v>
          </cell>
          <cell r="H14">
            <v>0.58841010401188709</v>
          </cell>
        </row>
        <row r="15">
          <cell r="A15" t="str">
            <v>CORTE Y RECONEXION</v>
          </cell>
          <cell r="B15">
            <v>5</v>
          </cell>
          <cell r="C15">
            <v>4</v>
          </cell>
          <cell r="E15">
            <v>0</v>
          </cell>
          <cell r="F15">
            <v>0</v>
          </cell>
          <cell r="G15">
            <v>0</v>
          </cell>
          <cell r="H15">
            <v>0.44444444444444442</v>
          </cell>
        </row>
        <row r="16">
          <cell r="A16" t="str">
            <v>DAÑOS ACUEDUCTO</v>
          </cell>
          <cell r="B16">
            <v>948</v>
          </cell>
          <cell r="C16">
            <v>86</v>
          </cell>
          <cell r="D16">
            <v>8.1142857142857157</v>
          </cell>
          <cell r="E16">
            <v>35</v>
          </cell>
          <cell r="F16">
            <v>3.3</v>
          </cell>
          <cell r="G16">
            <v>3.6</v>
          </cell>
          <cell r="H16">
            <v>8.3172147001934232E-2</v>
          </cell>
        </row>
        <row r="17">
          <cell r="A17" t="str">
            <v>ESCOMBROS DAÑOS ACUEDUCTO</v>
          </cell>
          <cell r="B17">
            <v>122</v>
          </cell>
          <cell r="C17">
            <v>8</v>
          </cell>
          <cell r="D17">
            <v>1</v>
          </cell>
          <cell r="E17">
            <v>35</v>
          </cell>
          <cell r="F17">
            <v>3.5</v>
          </cell>
          <cell r="G17">
            <v>3.7</v>
          </cell>
          <cell r="H17">
            <v>6.1538461538461542E-2</v>
          </cell>
        </row>
        <row r="18">
          <cell r="A18" t="str">
            <v>FRAUDES</v>
          </cell>
          <cell r="B18">
            <v>315</v>
          </cell>
          <cell r="C18">
            <v>26</v>
          </cell>
          <cell r="D18">
            <v>1</v>
          </cell>
          <cell r="E18">
            <v>21</v>
          </cell>
          <cell r="F18">
            <v>15</v>
          </cell>
          <cell r="G18">
            <v>16.2</v>
          </cell>
          <cell r="H18">
            <v>7.6246334310850442E-2</v>
          </cell>
        </row>
        <row r="19">
          <cell r="A19" t="str">
            <v>GARANTIAS INSTALACIONES</v>
          </cell>
          <cell r="B19">
            <v>19</v>
          </cell>
          <cell r="C19">
            <v>18</v>
          </cell>
          <cell r="E19">
            <v>0</v>
          </cell>
          <cell r="F19">
            <v>0</v>
          </cell>
          <cell r="G19">
            <v>0</v>
          </cell>
          <cell r="H19">
            <v>0.48648648648648651</v>
          </cell>
        </row>
        <row r="20">
          <cell r="A20" t="str">
            <v>INSTALACIONES ACUEDUCTO</v>
          </cell>
          <cell r="B20">
            <v>6</v>
          </cell>
          <cell r="C20">
            <v>50</v>
          </cell>
          <cell r="E20">
            <v>0</v>
          </cell>
          <cell r="F20">
            <v>0</v>
          </cell>
          <cell r="G20">
            <v>0</v>
          </cell>
          <cell r="H20">
            <v>0.8928571428571429</v>
          </cell>
        </row>
        <row r="21">
          <cell r="A21" t="str">
            <v>MEDIDORES 1/2 Y 1"</v>
          </cell>
          <cell r="B21">
            <v>1</v>
          </cell>
          <cell r="C21">
            <v>22</v>
          </cell>
          <cell r="E21">
            <v>0</v>
          </cell>
          <cell r="F21">
            <v>0</v>
          </cell>
          <cell r="G21">
            <v>0</v>
          </cell>
          <cell r="H21">
            <v>0.95652173913043481</v>
          </cell>
        </row>
        <row r="22">
          <cell r="A22" t="str">
            <v>MMTO VALVULAS E HIDRANTES</v>
          </cell>
          <cell r="B22">
            <v>1</v>
          </cell>
          <cell r="C22">
            <v>13</v>
          </cell>
          <cell r="D22">
            <v>1.6857142857142857</v>
          </cell>
          <cell r="E22">
            <v>35</v>
          </cell>
          <cell r="F22">
            <v>0</v>
          </cell>
          <cell r="G22">
            <v>0.2</v>
          </cell>
          <cell r="H22">
            <v>0.9285714285714286</v>
          </cell>
        </row>
        <row r="23">
          <cell r="A23" t="str">
            <v>OBRAS ACCESORIAS DAÑOS ACUEDUCTO</v>
          </cell>
          <cell r="B23">
            <v>0</v>
          </cell>
          <cell r="C23">
            <v>7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</row>
        <row r="24">
          <cell r="A24" t="str">
            <v>OBRAS ACCESORIAS INSTALACIONES</v>
          </cell>
          <cell r="B24">
            <v>635</v>
          </cell>
          <cell r="C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38</v>
          </cell>
          <cell r="C25">
            <v>30</v>
          </cell>
          <cell r="D25">
            <v>2.875</v>
          </cell>
          <cell r="E25">
            <v>12</v>
          </cell>
          <cell r="F25">
            <v>1.1000000000000001</v>
          </cell>
          <cell r="G25">
            <v>2</v>
          </cell>
          <cell r="H25">
            <v>0.44117647058823528</v>
          </cell>
        </row>
        <row r="26">
          <cell r="A26" t="str">
            <v>PROYECTOS ACUEDUCTO</v>
          </cell>
          <cell r="B26">
            <v>1</v>
          </cell>
          <cell r="C26">
            <v>5</v>
          </cell>
          <cell r="E26">
            <v>0</v>
          </cell>
          <cell r="F26">
            <v>0</v>
          </cell>
          <cell r="G26">
            <v>0</v>
          </cell>
          <cell r="H26">
            <v>0.83333333333333337</v>
          </cell>
        </row>
        <row r="27">
          <cell r="A27" t="str">
            <v>REFERENCIACIÓN ACUEDUCTO</v>
          </cell>
          <cell r="B27">
            <v>3</v>
          </cell>
          <cell r="C27">
            <v>2</v>
          </cell>
          <cell r="E27">
            <v>0</v>
          </cell>
          <cell r="F27">
            <v>0</v>
          </cell>
          <cell r="G27">
            <v>0</v>
          </cell>
          <cell r="H27">
            <v>0.4</v>
          </cell>
        </row>
        <row r="28">
          <cell r="A28" t="str">
            <v>REVISIÓN  POSTERIOR  FRAUDES</v>
          </cell>
          <cell r="B28">
            <v>1</v>
          </cell>
          <cell r="C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2428</v>
          </cell>
          <cell r="C33">
            <v>675</v>
          </cell>
          <cell r="F33">
            <v>0</v>
          </cell>
          <cell r="G33">
            <v>0</v>
          </cell>
          <cell r="H33">
            <v>0.21753142120528521</v>
          </cell>
        </row>
        <row r="35">
          <cell r="A35" t="str">
            <v>CAMBIO ACOMETIDAS CONTRATO</v>
          </cell>
          <cell r="B35">
            <v>249</v>
          </cell>
          <cell r="C35">
            <v>1</v>
          </cell>
          <cell r="D35">
            <v>3</v>
          </cell>
          <cell r="E35">
            <v>21</v>
          </cell>
          <cell r="F35">
            <v>4</v>
          </cell>
          <cell r="G35">
            <v>4</v>
          </cell>
          <cell r="H35">
            <v>4.0000000000000001E-3</v>
          </cell>
        </row>
        <row r="36">
          <cell r="A36" t="str">
            <v>CASAS SIN AGUA</v>
          </cell>
          <cell r="B36">
            <v>0</v>
          </cell>
          <cell r="C36">
            <v>1</v>
          </cell>
          <cell r="F36">
            <v>0</v>
          </cell>
          <cell r="G36">
            <v>0</v>
          </cell>
          <cell r="H36">
            <v>1</v>
          </cell>
        </row>
        <row r="37">
          <cell r="A37" t="str">
            <v>CORTE Y RECONEXION</v>
          </cell>
          <cell r="B37">
            <v>365</v>
          </cell>
          <cell r="C37">
            <v>97</v>
          </cell>
          <cell r="D37">
            <v>1</v>
          </cell>
          <cell r="E37">
            <v>21</v>
          </cell>
          <cell r="F37">
            <v>17.399999999999999</v>
          </cell>
          <cell r="G37">
            <v>22</v>
          </cell>
          <cell r="H37">
            <v>0.20995670995670995</v>
          </cell>
        </row>
        <row r="38">
          <cell r="A38" t="str">
            <v>DAÑOS ACUEDUCTO</v>
          </cell>
          <cell r="B38">
            <v>3</v>
          </cell>
          <cell r="C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 t="str">
            <v>ESCOMBROS DAÑOS ACUEDUCTO</v>
          </cell>
          <cell r="B39">
            <v>3</v>
          </cell>
          <cell r="C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FRAUDES</v>
          </cell>
          <cell r="B40">
            <v>2</v>
          </cell>
          <cell r="C40">
            <v>1</v>
          </cell>
          <cell r="F40">
            <v>0</v>
          </cell>
          <cell r="G40">
            <v>0</v>
          </cell>
          <cell r="H40">
            <v>0.33333333333333331</v>
          </cell>
        </row>
        <row r="41">
          <cell r="A41" t="str">
            <v>GARANTIAS INSTALACIONES</v>
          </cell>
          <cell r="B41">
            <v>12</v>
          </cell>
          <cell r="C41">
            <v>4</v>
          </cell>
          <cell r="D41">
            <v>1</v>
          </cell>
          <cell r="E41">
            <v>21</v>
          </cell>
          <cell r="F41">
            <v>0.6</v>
          </cell>
          <cell r="G41">
            <v>0.8</v>
          </cell>
          <cell r="H41">
            <v>0.25</v>
          </cell>
        </row>
        <row r="42">
          <cell r="A42" t="str">
            <v>INSTALACIONES ACUEDUCTO</v>
          </cell>
          <cell r="B42">
            <v>336</v>
          </cell>
          <cell r="C42">
            <v>5</v>
          </cell>
          <cell r="D42">
            <v>5</v>
          </cell>
          <cell r="E42">
            <v>21</v>
          </cell>
          <cell r="F42">
            <v>3.2</v>
          </cell>
          <cell r="G42">
            <v>3.2</v>
          </cell>
          <cell r="H42">
            <v>1.466275659824047E-2</v>
          </cell>
        </row>
        <row r="43">
          <cell r="A43" t="str">
            <v>MEDIDORES 1/2 Y 1"</v>
          </cell>
          <cell r="B43">
            <v>216</v>
          </cell>
          <cell r="C43">
            <v>1</v>
          </cell>
          <cell r="D43">
            <v>4</v>
          </cell>
          <cell r="E43">
            <v>21</v>
          </cell>
          <cell r="F43">
            <v>2.6</v>
          </cell>
          <cell r="G43">
            <v>2.6</v>
          </cell>
          <cell r="H43">
            <v>4.608294930875576E-3</v>
          </cell>
        </row>
        <row r="44">
          <cell r="A44" t="str">
            <v>MMTO VALVULAS E HIDRANTES</v>
          </cell>
          <cell r="B44">
            <v>33</v>
          </cell>
          <cell r="C44">
            <v>0</v>
          </cell>
          <cell r="D44">
            <v>3</v>
          </cell>
          <cell r="E44">
            <v>21</v>
          </cell>
          <cell r="F44">
            <v>0.5</v>
          </cell>
          <cell r="G44">
            <v>0.5</v>
          </cell>
          <cell r="H44">
            <v>0</v>
          </cell>
        </row>
        <row r="45">
          <cell r="A45" t="str">
            <v>OBRAS ACCESORIAS DAÑOS ACUEDUCTO</v>
          </cell>
          <cell r="B45">
            <v>133</v>
          </cell>
          <cell r="C45">
            <v>0</v>
          </cell>
          <cell r="D45">
            <v>3</v>
          </cell>
          <cell r="E45">
            <v>21</v>
          </cell>
          <cell r="F45">
            <v>2.1</v>
          </cell>
          <cell r="G45">
            <v>2.1</v>
          </cell>
          <cell r="H45">
            <v>0</v>
          </cell>
        </row>
        <row r="46">
          <cell r="A46" t="str">
            <v>OBRAS ACCESORIAS INSTALACIONES</v>
          </cell>
          <cell r="B46">
            <v>5</v>
          </cell>
          <cell r="C46">
            <v>0</v>
          </cell>
          <cell r="D46">
            <v>1</v>
          </cell>
          <cell r="E46">
            <v>21</v>
          </cell>
          <cell r="F46">
            <v>0.2</v>
          </cell>
          <cell r="G46">
            <v>0.2</v>
          </cell>
          <cell r="H46">
            <v>0</v>
          </cell>
        </row>
        <row r="47">
          <cell r="A47" t="str">
            <v>PROYECTOS ACUEDUCTO</v>
          </cell>
          <cell r="B47">
            <v>2</v>
          </cell>
          <cell r="C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 t="str">
            <v>REFERENCIACIÓN ACUEDUCTO</v>
          </cell>
          <cell r="B48">
            <v>1</v>
          </cell>
          <cell r="C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</row>
        <row r="51">
          <cell r="A51" t="str">
            <v>Total general</v>
          </cell>
          <cell r="B51">
            <v>1360</v>
          </cell>
          <cell r="C51">
            <v>110</v>
          </cell>
          <cell r="F51">
            <v>0</v>
          </cell>
          <cell r="G51">
            <v>0</v>
          </cell>
          <cell r="H51">
            <v>7.4829931972789115E-2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-Feb"/>
      <sheetName val="Mar-Abr"/>
      <sheetName val="May-Jun"/>
      <sheetName val="Jul-Ago"/>
      <sheetName val="Sep-Oct"/>
      <sheetName val="Nov-Dic"/>
      <sheetName val="Ene-Dic EEPPM"/>
      <sheetName val="May-Dic Contrato"/>
      <sheetName val="ENE"/>
      <sheetName val="FEB"/>
      <sheetName val="MAR"/>
    </sheetNames>
    <sheetDataSet>
      <sheetData sheetId="0" refreshError="1">
        <row r="12">
          <cell r="A12" t="str">
            <v>CARROTANQUE</v>
          </cell>
          <cell r="B12">
            <v>57</v>
          </cell>
          <cell r="C12">
            <v>2</v>
          </cell>
          <cell r="D12">
            <v>1</v>
          </cell>
          <cell r="E12">
            <v>43</v>
          </cell>
          <cell r="F12">
            <v>1.3</v>
          </cell>
          <cell r="G12">
            <v>1.4</v>
          </cell>
          <cell r="H12">
            <v>3.3898305084745763E-2</v>
          </cell>
        </row>
        <row r="13">
          <cell r="A13" t="str">
            <v>CASAS SIN AGUA</v>
          </cell>
          <cell r="B13">
            <v>573</v>
          </cell>
          <cell r="C13">
            <v>548</v>
          </cell>
          <cell r="D13">
            <v>1</v>
          </cell>
          <cell r="E13">
            <v>59</v>
          </cell>
          <cell r="F13">
            <v>9.6999999999999993</v>
          </cell>
          <cell r="G13">
            <v>19</v>
          </cell>
          <cell r="H13">
            <v>0.48884924174843891</v>
          </cell>
        </row>
        <row r="14">
          <cell r="A14" t="str">
            <v>CORTE Y RECONEXION</v>
          </cell>
          <cell r="B14">
            <v>37</v>
          </cell>
          <cell r="C14">
            <v>65</v>
          </cell>
          <cell r="F14">
            <v>0</v>
          </cell>
          <cell r="G14">
            <v>0</v>
          </cell>
          <cell r="H14">
            <v>0.63725490196078427</v>
          </cell>
        </row>
        <row r="15">
          <cell r="A15" t="str">
            <v>DAÑOS ACUEDUCTO</v>
          </cell>
          <cell r="B15">
            <v>591</v>
          </cell>
          <cell r="C15">
            <v>205</v>
          </cell>
          <cell r="D15">
            <v>7.3050847457627119</v>
          </cell>
          <cell r="E15">
            <v>59</v>
          </cell>
          <cell r="F15">
            <v>1.4</v>
          </cell>
          <cell r="G15">
            <v>1.8</v>
          </cell>
          <cell r="H15">
            <v>0.25753768844221103</v>
          </cell>
        </row>
        <row r="16">
          <cell r="A16" t="str">
            <v>ESCOMBROS DAÑOS ACUEDUCTO</v>
          </cell>
          <cell r="B16">
            <v>271</v>
          </cell>
          <cell r="C16">
            <v>8</v>
          </cell>
          <cell r="D16">
            <v>1</v>
          </cell>
          <cell r="E16">
            <v>59</v>
          </cell>
          <cell r="F16">
            <v>4.5999999999999996</v>
          </cell>
          <cell r="G16">
            <v>4.7</v>
          </cell>
          <cell r="H16">
            <v>2.8673835125448029E-2</v>
          </cell>
        </row>
        <row r="17">
          <cell r="A17" t="str">
            <v>FRAUDES</v>
          </cell>
          <cell r="B17">
            <v>13</v>
          </cell>
          <cell r="C17">
            <v>103</v>
          </cell>
          <cell r="D17">
            <v>1</v>
          </cell>
          <cell r="E17">
            <v>11</v>
          </cell>
          <cell r="F17">
            <v>10.5</v>
          </cell>
          <cell r="G17">
            <v>10.5</v>
          </cell>
          <cell r="H17">
            <v>0.88793103448275867</v>
          </cell>
        </row>
        <row r="18">
          <cell r="A18" t="str">
            <v>GARANTIAS INSTALACIONES</v>
          </cell>
          <cell r="B18">
            <v>25</v>
          </cell>
          <cell r="C18">
            <v>40</v>
          </cell>
          <cell r="F18">
            <v>0</v>
          </cell>
          <cell r="G18">
            <v>0</v>
          </cell>
          <cell r="H18">
            <v>0.61538461538461542</v>
          </cell>
        </row>
        <row r="19">
          <cell r="A19" t="str">
            <v>INSTALACIONES ACUEDUCTO</v>
          </cell>
          <cell r="B19">
            <v>5</v>
          </cell>
          <cell r="C19">
            <v>81</v>
          </cell>
          <cell r="F19">
            <v>0</v>
          </cell>
          <cell r="G19">
            <v>0</v>
          </cell>
          <cell r="H19">
            <v>0.94186046511627908</v>
          </cell>
        </row>
        <row r="20">
          <cell r="A20" t="str">
            <v>INSTALACIONES ALCANTARILLADO</v>
          </cell>
          <cell r="B20">
            <v>5</v>
          </cell>
          <cell r="C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 t="str">
            <v>MEDIDORES 1/2 Y 1"</v>
          </cell>
          <cell r="B21">
            <v>19</v>
          </cell>
          <cell r="C21">
            <v>16</v>
          </cell>
          <cell r="F21">
            <v>0</v>
          </cell>
          <cell r="G21">
            <v>0</v>
          </cell>
          <cell r="H21">
            <v>0.45714285714285713</v>
          </cell>
        </row>
        <row r="22">
          <cell r="A22" t="str">
            <v>MMTO VALVULAS E HIDRANTES</v>
          </cell>
          <cell r="B22">
            <v>12</v>
          </cell>
          <cell r="C22">
            <v>26</v>
          </cell>
          <cell r="D22">
            <v>1</v>
          </cell>
          <cell r="E22">
            <v>59</v>
          </cell>
          <cell r="F22">
            <v>0.2</v>
          </cell>
          <cell r="G22">
            <v>0.6</v>
          </cell>
          <cell r="H22">
            <v>0.68421052631578949</v>
          </cell>
        </row>
        <row r="23">
          <cell r="A23" t="str">
            <v>OBRAS ACCESORIAS DAÑOS ACUEDUCTO</v>
          </cell>
          <cell r="B23">
            <v>18</v>
          </cell>
          <cell r="C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 t="str">
            <v>OBRAS ACCESORIAS INSTALACIONES</v>
          </cell>
          <cell r="B24">
            <v>653</v>
          </cell>
          <cell r="C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82</v>
          </cell>
          <cell r="C25">
            <v>95</v>
          </cell>
          <cell r="D25">
            <v>1</v>
          </cell>
          <cell r="E25">
            <v>17</v>
          </cell>
          <cell r="F25">
            <v>4.8</v>
          </cell>
          <cell r="G25">
            <v>10.4</v>
          </cell>
          <cell r="H25">
            <v>0.53672316384180796</v>
          </cell>
        </row>
        <row r="26">
          <cell r="A26" t="str">
            <v>PROYECTOS ACUEDUCTO</v>
          </cell>
          <cell r="B26">
            <v>47</v>
          </cell>
          <cell r="C26">
            <v>62</v>
          </cell>
          <cell r="F26">
            <v>0</v>
          </cell>
          <cell r="G26">
            <v>0</v>
          </cell>
          <cell r="H26">
            <v>0.56880733944954132</v>
          </cell>
        </row>
        <row r="27">
          <cell r="A27" t="str">
            <v>REFERENCIACIÓN ACUEDUCTO</v>
          </cell>
          <cell r="B27">
            <v>3</v>
          </cell>
          <cell r="C27">
            <v>3</v>
          </cell>
          <cell r="F27">
            <v>0</v>
          </cell>
          <cell r="G27">
            <v>0</v>
          </cell>
          <cell r="H27">
            <v>0.5</v>
          </cell>
        </row>
        <row r="28">
          <cell r="A28" t="str">
            <v>REPARACION CAJAS DE MEDIDORES</v>
          </cell>
          <cell r="B28">
            <v>1</v>
          </cell>
          <cell r="C28">
            <v>19</v>
          </cell>
          <cell r="F28">
            <v>0</v>
          </cell>
          <cell r="G28">
            <v>0</v>
          </cell>
          <cell r="H28">
            <v>0.95</v>
          </cell>
        </row>
        <row r="29">
          <cell r="A29" t="str">
            <v>RETIRO MEDIDOR</v>
          </cell>
          <cell r="B29">
            <v>113</v>
          </cell>
          <cell r="C29">
            <v>65</v>
          </cell>
          <cell r="F29">
            <v>0</v>
          </cell>
          <cell r="G29">
            <v>0</v>
          </cell>
          <cell r="H29">
            <v>0.3651685393258427</v>
          </cell>
        </row>
        <row r="30">
          <cell r="A30" t="str">
            <v>TAPONADAS</v>
          </cell>
          <cell r="B30">
            <v>1</v>
          </cell>
          <cell r="C30">
            <v>7</v>
          </cell>
          <cell r="F30">
            <v>0</v>
          </cell>
          <cell r="G30">
            <v>0</v>
          </cell>
          <cell r="H30">
            <v>0.875</v>
          </cell>
        </row>
        <row r="31">
          <cell r="A31" t="str">
            <v>TRASLADO MEDIDOR</v>
          </cell>
          <cell r="B31">
            <v>0</v>
          </cell>
          <cell r="C31">
            <v>6</v>
          </cell>
          <cell r="F31">
            <v>0</v>
          </cell>
          <cell r="G31">
            <v>0</v>
          </cell>
          <cell r="H31">
            <v>1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2526</v>
          </cell>
          <cell r="C33">
            <v>1351</v>
          </cell>
          <cell r="F33">
            <v>0</v>
          </cell>
          <cell r="G33">
            <v>0</v>
          </cell>
          <cell r="H33">
            <v>0.34846530822801136</v>
          </cell>
        </row>
        <row r="34">
          <cell r="F34">
            <v>0</v>
          </cell>
          <cell r="G34">
            <v>0</v>
          </cell>
          <cell r="H34">
            <v>0</v>
          </cell>
        </row>
      </sheetData>
      <sheetData sheetId="1" refreshError="1">
        <row r="12">
          <cell r="A12" t="str">
            <v>CARROTANQUE</v>
          </cell>
          <cell r="B12">
            <v>104</v>
          </cell>
          <cell r="C12">
            <v>14</v>
          </cell>
          <cell r="D12">
            <v>1</v>
          </cell>
          <cell r="E12">
            <v>46</v>
          </cell>
          <cell r="F12">
            <v>2.2999999999999998</v>
          </cell>
          <cell r="G12">
            <v>2.6</v>
          </cell>
          <cell r="H12">
            <v>0.11864406779661017</v>
          </cell>
        </row>
        <row r="13">
          <cell r="A13" t="str">
            <v>CASAS SIN AGUA</v>
          </cell>
          <cell r="B13">
            <v>546</v>
          </cell>
          <cell r="C13">
            <v>609</v>
          </cell>
          <cell r="D13">
            <v>1</v>
          </cell>
          <cell r="E13">
            <v>61</v>
          </cell>
          <cell r="F13">
            <v>9</v>
          </cell>
          <cell r="G13">
            <v>18.899999999999999</v>
          </cell>
          <cell r="H13">
            <v>0.52727272727272723</v>
          </cell>
        </row>
        <row r="14">
          <cell r="A14" t="str">
            <v>CORTE Y RECONEXION</v>
          </cell>
          <cell r="B14">
            <v>122</v>
          </cell>
          <cell r="C14">
            <v>138</v>
          </cell>
          <cell r="F14">
            <v>0</v>
          </cell>
          <cell r="G14">
            <v>0</v>
          </cell>
          <cell r="H14">
            <v>0.53076923076923077</v>
          </cell>
        </row>
        <row r="15">
          <cell r="A15" t="str">
            <v>DAÑOS ACUEDUCTO</v>
          </cell>
          <cell r="B15">
            <v>666</v>
          </cell>
          <cell r="C15">
            <v>234</v>
          </cell>
          <cell r="D15">
            <v>7.442622950819672</v>
          </cell>
          <cell r="E15">
            <v>61</v>
          </cell>
          <cell r="F15">
            <v>1.5</v>
          </cell>
          <cell r="G15">
            <v>2</v>
          </cell>
          <cell r="H15">
            <v>0.26</v>
          </cell>
        </row>
        <row r="16">
          <cell r="A16" t="str">
            <v>ESCOMBROS DAÑOS ACUEDUCTO</v>
          </cell>
          <cell r="B16">
            <v>221</v>
          </cell>
          <cell r="C16">
            <v>9</v>
          </cell>
          <cell r="D16">
            <v>1</v>
          </cell>
          <cell r="E16">
            <v>61</v>
          </cell>
          <cell r="F16">
            <v>3.6</v>
          </cell>
          <cell r="G16">
            <v>3.8</v>
          </cell>
          <cell r="H16">
            <v>3.9130434782608699E-2</v>
          </cell>
        </row>
        <row r="17">
          <cell r="A17" t="str">
            <v>FRAUDES</v>
          </cell>
          <cell r="B17">
            <v>62</v>
          </cell>
          <cell r="C17">
            <v>249</v>
          </cell>
          <cell r="D17">
            <v>1</v>
          </cell>
          <cell r="E17">
            <v>14</v>
          </cell>
          <cell r="F17">
            <v>22.2</v>
          </cell>
          <cell r="G17">
            <v>22.2</v>
          </cell>
          <cell r="H17">
            <v>0.80064308681672025</v>
          </cell>
        </row>
        <row r="18">
          <cell r="A18" t="str">
            <v>GARANTIAS INSTALACIONES</v>
          </cell>
          <cell r="B18">
            <v>70</v>
          </cell>
          <cell r="C18">
            <v>23</v>
          </cell>
          <cell r="F18">
            <v>0</v>
          </cell>
          <cell r="G18">
            <v>0</v>
          </cell>
          <cell r="H18">
            <v>0.24731182795698925</v>
          </cell>
        </row>
        <row r="19">
          <cell r="A19" t="str">
            <v>INSTALACIONES ACUEDUCTO</v>
          </cell>
          <cell r="B19">
            <v>13</v>
          </cell>
          <cell r="C19">
            <v>39</v>
          </cell>
          <cell r="F19">
            <v>0</v>
          </cell>
          <cell r="G19">
            <v>0</v>
          </cell>
          <cell r="H19">
            <v>0.75</v>
          </cell>
        </row>
        <row r="20">
          <cell r="A20" t="str">
            <v>INSTALACIONES ALCANTARILLADO</v>
          </cell>
          <cell r="B20">
            <v>3</v>
          </cell>
          <cell r="C20">
            <v>3</v>
          </cell>
          <cell r="F20">
            <v>0</v>
          </cell>
          <cell r="G20">
            <v>0</v>
          </cell>
          <cell r="H20">
            <v>0.5</v>
          </cell>
        </row>
        <row r="21">
          <cell r="A21" t="str">
            <v>MEDIDORES 1/2 Y 1"</v>
          </cell>
          <cell r="B21">
            <v>7</v>
          </cell>
          <cell r="C21">
            <v>18</v>
          </cell>
          <cell r="F21">
            <v>0</v>
          </cell>
          <cell r="G21">
            <v>0</v>
          </cell>
          <cell r="H21">
            <v>0.72</v>
          </cell>
        </row>
        <row r="22">
          <cell r="A22" t="str">
            <v>MMTO VALVULAS E HIDRANTES</v>
          </cell>
          <cell r="B22">
            <v>10</v>
          </cell>
          <cell r="C22">
            <v>19</v>
          </cell>
          <cell r="D22">
            <v>1</v>
          </cell>
          <cell r="E22">
            <v>61</v>
          </cell>
          <cell r="F22">
            <v>0.2</v>
          </cell>
          <cell r="G22">
            <v>0.5</v>
          </cell>
          <cell r="H22">
            <v>0.65517241379310343</v>
          </cell>
        </row>
        <row r="23">
          <cell r="A23" t="str">
            <v>OBRAS ACCESORIAS DAÑOS ACUEDUCTO</v>
          </cell>
          <cell r="B23">
            <v>2</v>
          </cell>
          <cell r="C23">
            <v>14</v>
          </cell>
          <cell r="F23">
            <v>0</v>
          </cell>
          <cell r="G23">
            <v>0</v>
          </cell>
          <cell r="H23">
            <v>0.875</v>
          </cell>
        </row>
        <row r="24">
          <cell r="A24" t="str">
            <v>OBRAS ACCESORIAS INSTALACIONES</v>
          </cell>
          <cell r="B24">
            <v>544</v>
          </cell>
          <cell r="C24">
            <v>1</v>
          </cell>
          <cell r="F24">
            <v>0</v>
          </cell>
          <cell r="G24">
            <v>0</v>
          </cell>
          <cell r="H24">
            <v>1.834862385321101E-3</v>
          </cell>
        </row>
        <row r="25">
          <cell r="A25" t="str">
            <v>PITOMETRÍA</v>
          </cell>
          <cell r="B25">
            <v>72</v>
          </cell>
          <cell r="C25">
            <v>75</v>
          </cell>
          <cell r="D25">
            <v>1</v>
          </cell>
          <cell r="E25">
            <v>21</v>
          </cell>
          <cell r="F25">
            <v>3.4</v>
          </cell>
          <cell r="G25">
            <v>7</v>
          </cell>
          <cell r="H25">
            <v>0.51020408163265307</v>
          </cell>
        </row>
        <row r="26">
          <cell r="A26" t="str">
            <v>PROYECTOS ACUEDUCTO</v>
          </cell>
          <cell r="B26">
            <v>52</v>
          </cell>
          <cell r="C26">
            <v>4</v>
          </cell>
          <cell r="F26">
            <v>0</v>
          </cell>
          <cell r="G26">
            <v>0</v>
          </cell>
          <cell r="H26">
            <v>7.1428571428571425E-2</v>
          </cell>
        </row>
        <row r="27">
          <cell r="A27" t="str">
            <v>REFERENCIACIÓN ACUEDUCTO</v>
          </cell>
          <cell r="B27">
            <v>1</v>
          </cell>
          <cell r="C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 t="str">
            <v>REPARACION CAJAS DE MEDIDORES</v>
          </cell>
          <cell r="B28">
            <v>1</v>
          </cell>
          <cell r="C28">
            <v>6</v>
          </cell>
          <cell r="F28">
            <v>0</v>
          </cell>
          <cell r="G28">
            <v>0</v>
          </cell>
          <cell r="H28">
            <v>0.8571428571428571</v>
          </cell>
        </row>
        <row r="29">
          <cell r="A29" t="str">
            <v>RETIRO MEDIDOR</v>
          </cell>
          <cell r="B29">
            <v>121</v>
          </cell>
          <cell r="C29">
            <v>52</v>
          </cell>
          <cell r="F29">
            <v>0</v>
          </cell>
          <cell r="G29">
            <v>0</v>
          </cell>
          <cell r="H29">
            <v>0.30057803468208094</v>
          </cell>
        </row>
        <row r="30">
          <cell r="A30" t="str">
            <v>TAPONADAS</v>
          </cell>
          <cell r="B30">
            <v>2</v>
          </cell>
          <cell r="C30">
            <v>20</v>
          </cell>
          <cell r="F30">
            <v>0</v>
          </cell>
          <cell r="G30">
            <v>0</v>
          </cell>
          <cell r="H30">
            <v>0.90909090909090906</v>
          </cell>
        </row>
        <row r="31">
          <cell r="A31" t="str">
            <v>TRASLADO MEDIDOR</v>
          </cell>
          <cell r="B31">
            <v>1</v>
          </cell>
          <cell r="C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2620</v>
          </cell>
          <cell r="C33">
            <v>1527</v>
          </cell>
          <cell r="F33">
            <v>0</v>
          </cell>
          <cell r="G33">
            <v>0</v>
          </cell>
          <cell r="H33">
            <v>0.36821798890764407</v>
          </cell>
        </row>
        <row r="34">
          <cell r="F34">
            <v>0</v>
          </cell>
          <cell r="G34">
            <v>0</v>
          </cell>
          <cell r="H34">
            <v>0</v>
          </cell>
        </row>
      </sheetData>
      <sheetData sheetId="2" refreshError="1">
        <row r="12">
          <cell r="A12" t="str">
            <v>CAMBIO ACOMETIDAS CONTRATO</v>
          </cell>
          <cell r="B12">
            <v>2</v>
          </cell>
          <cell r="C12">
            <v>5</v>
          </cell>
          <cell r="F12">
            <v>0</v>
          </cell>
          <cell r="G12">
            <v>0</v>
          </cell>
          <cell r="H12">
            <v>0.7142857142857143</v>
          </cell>
        </row>
        <row r="13">
          <cell r="A13" t="str">
            <v>CARROTANQUE</v>
          </cell>
          <cell r="B13">
            <v>80</v>
          </cell>
          <cell r="C13">
            <v>2</v>
          </cell>
          <cell r="D13">
            <v>1</v>
          </cell>
          <cell r="E13">
            <v>44</v>
          </cell>
          <cell r="F13">
            <v>1.8</v>
          </cell>
          <cell r="G13">
            <v>1.9</v>
          </cell>
          <cell r="H13">
            <v>2.4390243902439025E-2</v>
          </cell>
        </row>
        <row r="14">
          <cell r="A14" t="str">
            <v>CASAS SIN AGUA</v>
          </cell>
          <cell r="B14">
            <v>500</v>
          </cell>
          <cell r="C14">
            <v>535</v>
          </cell>
          <cell r="D14">
            <v>1</v>
          </cell>
          <cell r="E14">
            <v>61</v>
          </cell>
          <cell r="F14">
            <v>8.1999999999999993</v>
          </cell>
          <cell r="G14">
            <v>17</v>
          </cell>
          <cell r="H14">
            <v>0.51690821256038644</v>
          </cell>
        </row>
        <row r="15">
          <cell r="A15" t="str">
            <v>CORTE Y RECONEXION</v>
          </cell>
          <cell r="B15">
            <v>19</v>
          </cell>
          <cell r="C15">
            <v>17</v>
          </cell>
          <cell r="F15">
            <v>0</v>
          </cell>
          <cell r="G15">
            <v>0</v>
          </cell>
          <cell r="H15">
            <v>0.47222222222222221</v>
          </cell>
        </row>
        <row r="16">
          <cell r="A16" t="str">
            <v>DAÑOS ACUEDUCTO</v>
          </cell>
          <cell r="B16">
            <v>598</v>
          </cell>
          <cell r="C16">
            <v>259</v>
          </cell>
          <cell r="D16">
            <v>7.278688524590164</v>
          </cell>
          <cell r="E16">
            <v>61</v>
          </cell>
          <cell r="F16">
            <v>1.3</v>
          </cell>
          <cell r="G16">
            <v>1.9</v>
          </cell>
          <cell r="H16">
            <v>0.30221703617269546</v>
          </cell>
        </row>
        <row r="17">
          <cell r="A17" t="str">
            <v>ESCOMBROS DAÑOS ACUEDUCTO</v>
          </cell>
          <cell r="B17">
            <v>188</v>
          </cell>
          <cell r="C17">
            <v>9</v>
          </cell>
          <cell r="D17">
            <v>1</v>
          </cell>
          <cell r="E17">
            <v>61</v>
          </cell>
          <cell r="F17">
            <v>3.1</v>
          </cell>
          <cell r="G17">
            <v>3.2</v>
          </cell>
          <cell r="H17">
            <v>4.5685279187817257E-2</v>
          </cell>
        </row>
        <row r="18">
          <cell r="A18" t="str">
            <v>FRAUDES</v>
          </cell>
          <cell r="B18">
            <v>234</v>
          </cell>
          <cell r="C18">
            <v>222</v>
          </cell>
          <cell r="D18">
            <v>1</v>
          </cell>
          <cell r="E18">
            <v>18</v>
          </cell>
          <cell r="F18">
            <v>13</v>
          </cell>
          <cell r="G18">
            <v>25.3</v>
          </cell>
          <cell r="H18">
            <v>0.48684210526315791</v>
          </cell>
        </row>
        <row r="19">
          <cell r="A19" t="str">
            <v>GARANTIAS INSTALACIONES</v>
          </cell>
          <cell r="B19">
            <v>13</v>
          </cell>
          <cell r="C19">
            <v>7</v>
          </cell>
          <cell r="F19">
            <v>0</v>
          </cell>
          <cell r="G19">
            <v>0</v>
          </cell>
          <cell r="H19">
            <v>0.35</v>
          </cell>
        </row>
        <row r="20">
          <cell r="A20" t="str">
            <v>INSTALACIONES ACUEDUCTO</v>
          </cell>
          <cell r="B20">
            <v>48</v>
          </cell>
          <cell r="C20">
            <v>104</v>
          </cell>
          <cell r="F20">
            <v>0</v>
          </cell>
          <cell r="G20">
            <v>0</v>
          </cell>
          <cell r="H20">
            <v>0.68421052631578949</v>
          </cell>
        </row>
        <row r="21">
          <cell r="A21" t="str">
            <v>INSTALACIONES ALCANTARILLADO</v>
          </cell>
          <cell r="B21">
            <v>8</v>
          </cell>
          <cell r="C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MEDIDORES 1/2 Y 1"</v>
          </cell>
          <cell r="B22">
            <v>3</v>
          </cell>
          <cell r="C22">
            <v>4</v>
          </cell>
          <cell r="F22">
            <v>0</v>
          </cell>
          <cell r="G22">
            <v>0</v>
          </cell>
          <cell r="H22">
            <v>0.5714285714285714</v>
          </cell>
        </row>
        <row r="23">
          <cell r="A23" t="str">
            <v>MMTO VALVULAS E HIDRANTES</v>
          </cell>
          <cell r="B23">
            <v>2</v>
          </cell>
          <cell r="C23">
            <v>1</v>
          </cell>
          <cell r="D23">
            <v>1</v>
          </cell>
          <cell r="E23">
            <v>61</v>
          </cell>
          <cell r="F23">
            <v>0</v>
          </cell>
          <cell r="G23">
            <v>0</v>
          </cell>
          <cell r="H23">
            <v>0.33333333333333331</v>
          </cell>
        </row>
        <row r="24">
          <cell r="A24" t="str">
            <v>OBRAS ACCESORIAS DAÑOS ACUEDUCTO</v>
          </cell>
          <cell r="B24">
            <v>4</v>
          </cell>
          <cell r="C24">
            <v>23</v>
          </cell>
          <cell r="F24">
            <v>0</v>
          </cell>
          <cell r="G24">
            <v>0</v>
          </cell>
          <cell r="H24">
            <v>0.85185185185185186</v>
          </cell>
        </row>
        <row r="25">
          <cell r="A25" t="str">
            <v>OBRAS ACCESORIAS INSTALACIONES</v>
          </cell>
          <cell r="B25">
            <v>1107</v>
          </cell>
          <cell r="C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A26" t="str">
            <v>PITOMETRÍA</v>
          </cell>
          <cell r="B26">
            <v>150</v>
          </cell>
          <cell r="C26">
            <v>65</v>
          </cell>
          <cell r="D26">
            <v>1</v>
          </cell>
          <cell r="E26">
            <v>20</v>
          </cell>
          <cell r="F26">
            <v>7.5</v>
          </cell>
          <cell r="G26">
            <v>10.8</v>
          </cell>
          <cell r="H26">
            <v>0.30232558139534882</v>
          </cell>
        </row>
        <row r="27">
          <cell r="A27" t="str">
            <v>PROYECTOS ACUEDUCTO</v>
          </cell>
          <cell r="B27">
            <v>62</v>
          </cell>
          <cell r="C27">
            <v>1</v>
          </cell>
          <cell r="F27">
            <v>0</v>
          </cell>
          <cell r="G27">
            <v>0</v>
          </cell>
          <cell r="H27">
            <v>1.5873015873015872E-2</v>
          </cell>
        </row>
        <row r="28">
          <cell r="A28" t="str">
            <v>REFERENCIACIÓN ACUEDUCTO</v>
          </cell>
          <cell r="B28">
            <v>1</v>
          </cell>
          <cell r="C28">
            <v>3</v>
          </cell>
          <cell r="F28">
            <v>0</v>
          </cell>
          <cell r="G28">
            <v>0</v>
          </cell>
          <cell r="H28">
            <v>0.75</v>
          </cell>
        </row>
        <row r="29">
          <cell r="A29" t="str">
            <v>TRASLADO MEDIDOR</v>
          </cell>
          <cell r="B29">
            <v>1</v>
          </cell>
          <cell r="C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A31" t="str">
            <v>Total general</v>
          </cell>
          <cell r="B31">
            <v>3020</v>
          </cell>
          <cell r="C31">
            <v>1257</v>
          </cell>
          <cell r="F31">
            <v>0</v>
          </cell>
          <cell r="G31">
            <v>0</v>
          </cell>
          <cell r="H31">
            <v>0.29389759176993219</v>
          </cell>
        </row>
        <row r="32">
          <cell r="F32">
            <v>0</v>
          </cell>
          <cell r="G32">
            <v>0</v>
          </cell>
          <cell r="H32">
            <v>0</v>
          </cell>
        </row>
      </sheetData>
      <sheetData sheetId="3" refreshError="1">
        <row r="12">
          <cell r="A12" t="str">
            <v>CAMBIO ACOMETIDAS CONTRATO</v>
          </cell>
          <cell r="B12">
            <v>6</v>
          </cell>
          <cell r="C12">
            <v>4</v>
          </cell>
          <cell r="F12">
            <v>0</v>
          </cell>
          <cell r="G12">
            <v>0</v>
          </cell>
          <cell r="H12">
            <v>0.4</v>
          </cell>
        </row>
        <row r="13">
          <cell r="A13" t="str">
            <v>CARROTANQUE</v>
          </cell>
          <cell r="B13">
            <v>65</v>
          </cell>
          <cell r="C13">
            <v>1</v>
          </cell>
          <cell r="D13">
            <v>1</v>
          </cell>
          <cell r="E13">
            <v>45</v>
          </cell>
          <cell r="F13">
            <v>1.4</v>
          </cell>
          <cell r="G13">
            <v>1.5</v>
          </cell>
          <cell r="H13">
            <v>1.5151515151515152E-2</v>
          </cell>
        </row>
        <row r="14">
          <cell r="A14" t="str">
            <v>CASAS SIN AGUA</v>
          </cell>
          <cell r="B14">
            <v>477</v>
          </cell>
          <cell r="C14">
            <v>610</v>
          </cell>
          <cell r="D14">
            <v>1</v>
          </cell>
          <cell r="E14">
            <v>62</v>
          </cell>
          <cell r="F14">
            <v>7.7</v>
          </cell>
          <cell r="G14">
            <v>17.5</v>
          </cell>
          <cell r="H14">
            <v>0.56117755289788407</v>
          </cell>
        </row>
        <row r="15">
          <cell r="A15" t="str">
            <v>CORTE Y RECONEXION</v>
          </cell>
          <cell r="B15">
            <v>8</v>
          </cell>
          <cell r="C15">
            <v>4</v>
          </cell>
          <cell r="F15">
            <v>0</v>
          </cell>
          <cell r="G15">
            <v>0</v>
          </cell>
          <cell r="H15">
            <v>0.33333333333333331</v>
          </cell>
        </row>
        <row r="16">
          <cell r="A16" t="str">
            <v>DAÑOS ACUEDUCTO</v>
          </cell>
          <cell r="B16">
            <v>572</v>
          </cell>
          <cell r="C16">
            <v>218</v>
          </cell>
          <cell r="D16">
            <v>7.306451612903226</v>
          </cell>
          <cell r="E16">
            <v>62</v>
          </cell>
          <cell r="F16">
            <v>1.3</v>
          </cell>
          <cell r="G16">
            <v>1.7</v>
          </cell>
          <cell r="H16">
            <v>0.27594936708860762</v>
          </cell>
        </row>
        <row r="17">
          <cell r="A17" t="str">
            <v>ESCOMBROS DAÑOS ACUEDUCTO</v>
          </cell>
          <cell r="B17">
            <v>226</v>
          </cell>
          <cell r="C17">
            <v>9</v>
          </cell>
          <cell r="D17">
            <v>1</v>
          </cell>
          <cell r="E17">
            <v>62</v>
          </cell>
          <cell r="F17">
            <v>3.6</v>
          </cell>
          <cell r="G17">
            <v>3.8</v>
          </cell>
          <cell r="H17">
            <v>3.8297872340425532E-2</v>
          </cell>
        </row>
        <row r="18">
          <cell r="A18" t="str">
            <v>FRAUDES</v>
          </cell>
          <cell r="B18">
            <v>213</v>
          </cell>
          <cell r="C18">
            <v>103</v>
          </cell>
          <cell r="D18">
            <v>1</v>
          </cell>
          <cell r="E18">
            <v>16</v>
          </cell>
          <cell r="F18">
            <v>13.3</v>
          </cell>
          <cell r="G18">
            <v>19.8</v>
          </cell>
          <cell r="H18">
            <v>0.32594936708860761</v>
          </cell>
        </row>
        <row r="19">
          <cell r="A19" t="str">
            <v>GARANTIAS INSTALACIONES</v>
          </cell>
          <cell r="B19">
            <v>13</v>
          </cell>
          <cell r="C19">
            <v>5</v>
          </cell>
          <cell r="F19">
            <v>0</v>
          </cell>
          <cell r="G19">
            <v>0</v>
          </cell>
          <cell r="H19">
            <v>0.27777777777777779</v>
          </cell>
        </row>
        <row r="20">
          <cell r="A20" t="str">
            <v>INSTALACIONES ACUEDUCTO</v>
          </cell>
          <cell r="B20">
            <v>27</v>
          </cell>
          <cell r="C20">
            <v>42</v>
          </cell>
          <cell r="F20">
            <v>0</v>
          </cell>
          <cell r="G20">
            <v>0</v>
          </cell>
          <cell r="H20">
            <v>0.60869565217391308</v>
          </cell>
        </row>
        <row r="21">
          <cell r="A21" t="str">
            <v>MEDIDORES 1/2 Y 1"</v>
          </cell>
          <cell r="B21">
            <v>8</v>
          </cell>
          <cell r="C21">
            <v>1</v>
          </cell>
          <cell r="F21">
            <v>0</v>
          </cell>
          <cell r="G21">
            <v>0</v>
          </cell>
          <cell r="H21">
            <v>0.1111111111111111</v>
          </cell>
        </row>
        <row r="22">
          <cell r="A22" t="str">
            <v>MMTO VALVULAS E HIDRANTES</v>
          </cell>
          <cell r="B22">
            <v>6</v>
          </cell>
          <cell r="C22">
            <v>7</v>
          </cell>
          <cell r="D22">
            <v>1</v>
          </cell>
          <cell r="E22">
            <v>62</v>
          </cell>
          <cell r="F22">
            <v>0.1</v>
          </cell>
          <cell r="G22">
            <v>0.2</v>
          </cell>
          <cell r="H22">
            <v>0.53846153846153844</v>
          </cell>
        </row>
        <row r="23">
          <cell r="A23" t="str">
            <v>OBRAS ACCESORIAS DAÑOS ACUEDUCTO</v>
          </cell>
          <cell r="B23">
            <v>9</v>
          </cell>
          <cell r="C23">
            <v>16</v>
          </cell>
          <cell r="F23">
            <v>0</v>
          </cell>
          <cell r="G23">
            <v>0</v>
          </cell>
          <cell r="H23">
            <v>0.64</v>
          </cell>
        </row>
        <row r="24">
          <cell r="A24" t="str">
            <v>OBRAS ACCESORIAS INSTALACIONES</v>
          </cell>
          <cell r="B24">
            <v>1223</v>
          </cell>
          <cell r="C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83</v>
          </cell>
          <cell r="C25">
            <v>48</v>
          </cell>
          <cell r="D25">
            <v>1</v>
          </cell>
          <cell r="E25">
            <v>20</v>
          </cell>
          <cell r="F25">
            <v>4.2</v>
          </cell>
          <cell r="G25">
            <v>6.6</v>
          </cell>
          <cell r="H25">
            <v>0.36641221374045801</v>
          </cell>
        </row>
        <row r="26">
          <cell r="A26" t="str">
            <v>PROYECTOS ACUEDUCTO</v>
          </cell>
          <cell r="B26">
            <v>70</v>
          </cell>
          <cell r="C26">
            <v>17</v>
          </cell>
          <cell r="F26">
            <v>0</v>
          </cell>
          <cell r="G26">
            <v>0</v>
          </cell>
          <cell r="H26">
            <v>0.19540229885057472</v>
          </cell>
        </row>
        <row r="27">
          <cell r="F27">
            <v>0</v>
          </cell>
          <cell r="G27">
            <v>0</v>
          </cell>
          <cell r="H27">
            <v>0</v>
          </cell>
        </row>
        <row r="28">
          <cell r="A28" t="str">
            <v>Total general</v>
          </cell>
          <cell r="B28">
            <v>3006</v>
          </cell>
          <cell r="C28">
            <v>1085</v>
          </cell>
          <cell r="F28">
            <v>0</v>
          </cell>
          <cell r="G28">
            <v>0</v>
          </cell>
          <cell r="H28">
            <v>0.26521632852603277</v>
          </cell>
        </row>
        <row r="29">
          <cell r="F29">
            <v>0</v>
          </cell>
          <cell r="G29">
            <v>0</v>
          </cell>
          <cell r="H29">
            <v>0</v>
          </cell>
        </row>
      </sheetData>
      <sheetData sheetId="4" refreshError="1">
        <row r="12">
          <cell r="A12" t="str">
            <v>CAMBIO ACOMETIDAS CONTRATO</v>
          </cell>
          <cell r="B12">
            <v>3</v>
          </cell>
          <cell r="C12">
            <v>2</v>
          </cell>
          <cell r="F12">
            <v>0</v>
          </cell>
          <cell r="G12">
            <v>0</v>
          </cell>
          <cell r="H12">
            <v>0.4</v>
          </cell>
        </row>
        <row r="13">
          <cell r="A13" t="str">
            <v>CARROTANQUE</v>
          </cell>
          <cell r="B13">
            <v>21</v>
          </cell>
          <cell r="C13">
            <v>1</v>
          </cell>
          <cell r="D13">
            <v>1</v>
          </cell>
          <cell r="E13">
            <v>46</v>
          </cell>
          <cell r="F13">
            <v>0.5</v>
          </cell>
          <cell r="G13">
            <v>0.5</v>
          </cell>
          <cell r="H13">
            <v>4.5454545454545456E-2</v>
          </cell>
        </row>
        <row r="14">
          <cell r="A14" t="str">
            <v>CASAS SIN AGUA</v>
          </cell>
          <cell r="B14">
            <v>419</v>
          </cell>
          <cell r="C14">
            <v>603</v>
          </cell>
          <cell r="D14">
            <v>1</v>
          </cell>
          <cell r="E14">
            <v>61</v>
          </cell>
          <cell r="F14">
            <v>6.9</v>
          </cell>
          <cell r="G14">
            <v>16.8</v>
          </cell>
          <cell r="H14">
            <v>0.59001956947162426</v>
          </cell>
        </row>
        <row r="15">
          <cell r="A15" t="str">
            <v>CORTE Y RECONEXION</v>
          </cell>
          <cell r="B15">
            <v>7</v>
          </cell>
          <cell r="C15">
            <v>8</v>
          </cell>
          <cell r="F15">
            <v>0</v>
          </cell>
          <cell r="G15">
            <v>0</v>
          </cell>
          <cell r="H15">
            <v>0.53333333333333333</v>
          </cell>
        </row>
        <row r="16">
          <cell r="A16" t="str">
            <v>DAÑOS ACUEDUCTO</v>
          </cell>
          <cell r="B16">
            <v>537</v>
          </cell>
          <cell r="C16">
            <v>199</v>
          </cell>
          <cell r="D16">
            <v>7.32258064516129</v>
          </cell>
          <cell r="E16">
            <v>61</v>
          </cell>
          <cell r="F16">
            <v>1.2</v>
          </cell>
          <cell r="G16">
            <v>1.6</v>
          </cell>
          <cell r="H16">
            <v>0.2703804347826087</v>
          </cell>
        </row>
        <row r="17">
          <cell r="A17" t="str">
            <v>ESCOMBROS DAÑOS ACUEDUCTO</v>
          </cell>
          <cell r="B17">
            <v>220</v>
          </cell>
          <cell r="C17">
            <v>6</v>
          </cell>
          <cell r="D17">
            <v>1</v>
          </cell>
          <cell r="E17">
            <v>61</v>
          </cell>
          <cell r="F17">
            <v>3.6</v>
          </cell>
          <cell r="G17">
            <v>3.7</v>
          </cell>
          <cell r="H17">
            <v>2.6548672566371681E-2</v>
          </cell>
        </row>
        <row r="18">
          <cell r="A18" t="str">
            <v>FRAUDES</v>
          </cell>
          <cell r="B18">
            <v>314</v>
          </cell>
          <cell r="C18">
            <v>45</v>
          </cell>
          <cell r="D18">
            <v>1</v>
          </cell>
          <cell r="E18">
            <v>21</v>
          </cell>
          <cell r="F18">
            <v>15</v>
          </cell>
          <cell r="G18">
            <v>17.100000000000001</v>
          </cell>
          <cell r="H18">
            <v>0.12534818941504178</v>
          </cell>
        </row>
        <row r="19">
          <cell r="A19" t="str">
            <v>GARANTIAS INSTALACIONES</v>
          </cell>
          <cell r="B19">
            <v>11</v>
          </cell>
          <cell r="C19">
            <v>4</v>
          </cell>
          <cell r="F19">
            <v>0</v>
          </cell>
          <cell r="G19">
            <v>0</v>
          </cell>
          <cell r="H19">
            <v>0.26666666666666666</v>
          </cell>
        </row>
        <row r="20">
          <cell r="A20" t="str">
            <v>INSTALACIONES ACUEDUCTO</v>
          </cell>
          <cell r="B20">
            <v>6</v>
          </cell>
          <cell r="C20">
            <v>73</v>
          </cell>
          <cell r="F20">
            <v>0</v>
          </cell>
          <cell r="G20">
            <v>0</v>
          </cell>
          <cell r="H20">
            <v>0.92405063291139244</v>
          </cell>
        </row>
        <row r="21">
          <cell r="A21" t="str">
            <v>MEDIDORES 1/2 Y 1"</v>
          </cell>
          <cell r="B21">
            <v>2</v>
          </cell>
          <cell r="C21">
            <v>3</v>
          </cell>
          <cell r="F21">
            <v>0</v>
          </cell>
          <cell r="G21">
            <v>0</v>
          </cell>
          <cell r="H21">
            <v>0.6</v>
          </cell>
        </row>
        <row r="22">
          <cell r="A22" t="str">
            <v>MMTO VALVULAS E HIDRANTES</v>
          </cell>
          <cell r="B22">
            <v>49</v>
          </cell>
          <cell r="C22">
            <v>4</v>
          </cell>
          <cell r="D22">
            <v>1</v>
          </cell>
          <cell r="E22">
            <v>61</v>
          </cell>
          <cell r="F22">
            <v>0.8</v>
          </cell>
          <cell r="G22">
            <v>0.9</v>
          </cell>
          <cell r="H22">
            <v>7.5471698113207544E-2</v>
          </cell>
        </row>
        <row r="23">
          <cell r="A23" t="str">
            <v>OBRAS ACCESORIAS DAÑOS ACUEDUCTO</v>
          </cell>
          <cell r="B23">
            <v>42</v>
          </cell>
          <cell r="C23">
            <v>1</v>
          </cell>
          <cell r="F23">
            <v>0</v>
          </cell>
          <cell r="G23">
            <v>0</v>
          </cell>
          <cell r="H23">
            <v>2.3255813953488372E-2</v>
          </cell>
        </row>
        <row r="24">
          <cell r="A24" t="str">
            <v>OBRAS ACCESORIAS INSTALACIONES</v>
          </cell>
          <cell r="B24">
            <v>927</v>
          </cell>
          <cell r="C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47</v>
          </cell>
          <cell r="C25">
            <v>39</v>
          </cell>
          <cell r="D25">
            <v>1</v>
          </cell>
          <cell r="E25">
            <v>21</v>
          </cell>
          <cell r="F25">
            <v>2.2000000000000002</v>
          </cell>
          <cell r="G25">
            <v>4.0999999999999996</v>
          </cell>
          <cell r="H25">
            <v>0.45348837209302323</v>
          </cell>
        </row>
        <row r="26">
          <cell r="A26" t="str">
            <v>PROYECTOS ACUEDUCTO</v>
          </cell>
          <cell r="B26">
            <v>74</v>
          </cell>
          <cell r="C26">
            <v>15</v>
          </cell>
          <cell r="F26">
            <v>0</v>
          </cell>
          <cell r="G26">
            <v>0</v>
          </cell>
          <cell r="H26">
            <v>0.16853932584269662</v>
          </cell>
        </row>
        <row r="27">
          <cell r="A27" t="str">
            <v>REFERENCIACIÓN ACUEDUCTO</v>
          </cell>
          <cell r="B27">
            <v>0</v>
          </cell>
          <cell r="C27">
            <v>3</v>
          </cell>
          <cell r="F27">
            <v>0</v>
          </cell>
          <cell r="G27">
            <v>0</v>
          </cell>
          <cell r="H27">
            <v>1</v>
          </cell>
        </row>
        <row r="28">
          <cell r="F28">
            <v>0</v>
          </cell>
          <cell r="G28">
            <v>0</v>
          </cell>
          <cell r="H28">
            <v>0</v>
          </cell>
        </row>
        <row r="29">
          <cell r="A29" t="str">
            <v>Total general</v>
          </cell>
          <cell r="B29">
            <v>2679</v>
          </cell>
          <cell r="C29">
            <v>1006</v>
          </cell>
          <cell r="F29">
            <v>0</v>
          </cell>
          <cell r="G29">
            <v>0</v>
          </cell>
          <cell r="H29">
            <v>0.2729986431478969</v>
          </cell>
        </row>
        <row r="30">
          <cell r="F30">
            <v>0</v>
          </cell>
          <cell r="G30">
            <v>0</v>
          </cell>
          <cell r="H30">
            <v>0</v>
          </cell>
        </row>
      </sheetData>
      <sheetData sheetId="5" refreshError="1">
        <row r="12">
          <cell r="A12" t="str">
            <v>CAMBIO ACOMETIDAS CONTRATO</v>
          </cell>
          <cell r="B12">
            <v>8</v>
          </cell>
          <cell r="C12">
            <v>8</v>
          </cell>
          <cell r="F12">
            <v>0</v>
          </cell>
          <cell r="G12">
            <v>0</v>
          </cell>
          <cell r="H12">
            <v>0.5</v>
          </cell>
        </row>
        <row r="13">
          <cell r="A13" t="str">
            <v>CARROTANQUE</v>
          </cell>
          <cell r="B13">
            <v>123</v>
          </cell>
          <cell r="C13">
            <v>1</v>
          </cell>
          <cell r="D13">
            <v>1</v>
          </cell>
          <cell r="E13">
            <v>63</v>
          </cell>
          <cell r="F13">
            <v>2</v>
          </cell>
          <cell r="G13">
            <v>2</v>
          </cell>
          <cell r="H13">
            <v>8.0645161290322578E-3</v>
          </cell>
        </row>
        <row r="14">
          <cell r="A14" t="str">
            <v>CASAS SIN AGUA</v>
          </cell>
          <cell r="B14">
            <v>465</v>
          </cell>
          <cell r="C14">
            <v>735</v>
          </cell>
          <cell r="D14">
            <v>1</v>
          </cell>
          <cell r="E14">
            <v>63</v>
          </cell>
          <cell r="F14">
            <v>7.4</v>
          </cell>
          <cell r="G14">
            <v>19</v>
          </cell>
          <cell r="H14">
            <v>0.61250000000000004</v>
          </cell>
        </row>
        <row r="15">
          <cell r="A15" t="str">
            <v>CORTE Y RECONEXION</v>
          </cell>
          <cell r="B15">
            <v>15</v>
          </cell>
          <cell r="C15">
            <v>32</v>
          </cell>
          <cell r="F15">
            <v>0</v>
          </cell>
          <cell r="G15">
            <v>0</v>
          </cell>
          <cell r="H15">
            <v>0.68085106382978722</v>
          </cell>
        </row>
        <row r="16">
          <cell r="A16" t="str">
            <v>DAÑOS ACUEDUCTO</v>
          </cell>
          <cell r="B16">
            <v>640</v>
          </cell>
          <cell r="C16">
            <v>287</v>
          </cell>
          <cell r="D16">
            <v>7</v>
          </cell>
          <cell r="E16">
            <v>55.285714285714285</v>
          </cell>
          <cell r="F16">
            <v>1.7</v>
          </cell>
          <cell r="G16">
            <v>2.4</v>
          </cell>
          <cell r="H16">
            <v>0.30960086299892126</v>
          </cell>
        </row>
        <row r="17">
          <cell r="A17" t="str">
            <v>ESCOMBROS DAÑOS ACUEDUCTO</v>
          </cell>
          <cell r="B17">
            <v>205</v>
          </cell>
          <cell r="C17">
            <v>9</v>
          </cell>
          <cell r="D17">
            <v>1</v>
          </cell>
          <cell r="E17">
            <v>63</v>
          </cell>
          <cell r="F17">
            <v>3.3</v>
          </cell>
          <cell r="G17">
            <v>3.4</v>
          </cell>
          <cell r="H17">
            <v>4.2056074766355138E-2</v>
          </cell>
        </row>
        <row r="18">
          <cell r="A18" t="str">
            <v>FRAUDES</v>
          </cell>
          <cell r="B18">
            <v>356</v>
          </cell>
          <cell r="C18">
            <v>255</v>
          </cell>
          <cell r="D18">
            <v>1</v>
          </cell>
          <cell r="E18">
            <v>25</v>
          </cell>
          <cell r="F18">
            <v>14.2</v>
          </cell>
          <cell r="G18">
            <v>24.4</v>
          </cell>
          <cell r="H18">
            <v>0.41734860883797054</v>
          </cell>
        </row>
        <row r="19">
          <cell r="A19" t="str">
            <v>GARANTIAS INSTALACIONES</v>
          </cell>
          <cell r="B19">
            <v>32</v>
          </cell>
          <cell r="C19">
            <v>7</v>
          </cell>
          <cell r="F19">
            <v>0</v>
          </cell>
          <cell r="G19">
            <v>0</v>
          </cell>
          <cell r="H19">
            <v>0.17948717948717949</v>
          </cell>
        </row>
        <row r="20">
          <cell r="A20" t="str">
            <v>INSTALACIONES ACUEDUCTO</v>
          </cell>
          <cell r="B20">
            <v>4</v>
          </cell>
          <cell r="C20">
            <v>91</v>
          </cell>
          <cell r="F20">
            <v>0</v>
          </cell>
          <cell r="G20">
            <v>0</v>
          </cell>
          <cell r="H20">
            <v>0.95789473684210524</v>
          </cell>
        </row>
        <row r="21">
          <cell r="A21" t="str">
            <v>MEDIDORES 1/2 Y 1"</v>
          </cell>
          <cell r="B21">
            <v>2</v>
          </cell>
          <cell r="C21">
            <v>3</v>
          </cell>
          <cell r="F21">
            <v>0</v>
          </cell>
          <cell r="G21">
            <v>0</v>
          </cell>
          <cell r="H21">
            <v>0.6</v>
          </cell>
        </row>
        <row r="22">
          <cell r="A22" t="str">
            <v>MMTO VALVULAS E HIDRANTES</v>
          </cell>
          <cell r="B22">
            <v>36</v>
          </cell>
          <cell r="C22">
            <v>12</v>
          </cell>
          <cell r="D22">
            <v>2</v>
          </cell>
          <cell r="E22">
            <v>44</v>
          </cell>
          <cell r="F22">
            <v>0.4</v>
          </cell>
          <cell r="G22">
            <v>0.5</v>
          </cell>
          <cell r="H22">
            <v>0.25</v>
          </cell>
        </row>
        <row r="23">
          <cell r="A23" t="str">
            <v>OBRAS ACCESORIAS DAÑOS ACUEDUCTO</v>
          </cell>
          <cell r="B23">
            <v>9</v>
          </cell>
          <cell r="C23">
            <v>22</v>
          </cell>
          <cell r="F23">
            <v>0</v>
          </cell>
          <cell r="G23">
            <v>0</v>
          </cell>
          <cell r="H23">
            <v>0.70967741935483875</v>
          </cell>
        </row>
        <row r="24">
          <cell r="A24" t="str">
            <v>OBRAS ACCESORIAS INSTALACIONES</v>
          </cell>
          <cell r="B24">
            <v>1132</v>
          </cell>
          <cell r="C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44</v>
          </cell>
          <cell r="C25">
            <v>71</v>
          </cell>
          <cell r="D25">
            <v>3</v>
          </cell>
          <cell r="E25">
            <v>31.333333333333332</v>
          </cell>
          <cell r="F25">
            <v>0.5</v>
          </cell>
          <cell r="G25">
            <v>1.2</v>
          </cell>
          <cell r="H25">
            <v>0.61739130434782608</v>
          </cell>
        </row>
        <row r="26">
          <cell r="A26" t="str">
            <v>PROYECTOS ACUEDUCTO</v>
          </cell>
          <cell r="B26">
            <v>51</v>
          </cell>
          <cell r="C26">
            <v>7</v>
          </cell>
          <cell r="F26">
            <v>0</v>
          </cell>
          <cell r="G26">
            <v>0</v>
          </cell>
          <cell r="H26">
            <v>0.1206896551724138</v>
          </cell>
        </row>
        <row r="27">
          <cell r="A27" t="str">
            <v>SECTOR SIN AGUA</v>
          </cell>
          <cell r="B27">
            <v>0</v>
          </cell>
          <cell r="C27">
            <v>1</v>
          </cell>
          <cell r="F27">
            <v>0</v>
          </cell>
          <cell r="G27">
            <v>0</v>
          </cell>
          <cell r="H27">
            <v>1</v>
          </cell>
        </row>
        <row r="28">
          <cell r="A28" t="str">
            <v>#N/A</v>
          </cell>
          <cell r="B28">
            <v>3</v>
          </cell>
          <cell r="C28">
            <v>1</v>
          </cell>
          <cell r="F28">
            <v>0</v>
          </cell>
          <cell r="G28">
            <v>0</v>
          </cell>
          <cell r="H28">
            <v>0.25</v>
          </cell>
        </row>
        <row r="29"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3125</v>
          </cell>
          <cell r="C33">
            <v>1542</v>
          </cell>
          <cell r="F33">
            <v>0</v>
          </cell>
          <cell r="G33">
            <v>0</v>
          </cell>
          <cell r="H33">
            <v>0.33040497107349476</v>
          </cell>
        </row>
        <row r="34">
          <cell r="F34">
            <v>0</v>
          </cell>
          <cell r="G34">
            <v>0</v>
          </cell>
          <cell r="H34">
            <v>0</v>
          </cell>
        </row>
      </sheetData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CANTARILLAS Y BOX"/>
      <sheetName val="Listas"/>
      <sheetName val="Hoja1"/>
      <sheetName val="PONTONES Y PUENTES"/>
      <sheetName val="DrenajeTransversal V1"/>
      <sheetName val="ESTADO GENERAL"/>
      <sheetName val="ESTADO PARTICULAR"/>
      <sheetName val="Encole"/>
      <sheetName val="Descole"/>
      <sheetName val="Nomenclatura"/>
      <sheetName val="Gráfico A"/>
      <sheetName val="Gráfico B"/>
      <sheetName val="Gráfico P"/>
      <sheetName val="Hoja3"/>
      <sheetName val="Hoja2"/>
      <sheetName val="DrenajeLongitudinal"/>
      <sheetName val="Gráfico1"/>
      <sheetName val="Gráfico2"/>
      <sheetName val="Gráfico3"/>
    </sheetNames>
    <sheetDataSet>
      <sheetData sheetId="0"/>
      <sheetData sheetId="1">
        <row r="2">
          <cell r="O2" t="str">
            <v>CONCRETO</v>
          </cell>
          <cell r="S2" t="str">
            <v>BUENO</v>
          </cell>
          <cell r="W2" t="str">
            <v>NO EXISTE</v>
          </cell>
        </row>
        <row r="3">
          <cell r="S3" t="str">
            <v>REGULAR</v>
          </cell>
          <cell r="W3" t="str">
            <v>BUENO</v>
          </cell>
        </row>
        <row r="4">
          <cell r="S4" t="str">
            <v>MALO</v>
          </cell>
          <cell r="W4" t="str">
            <v>REGULAR</v>
          </cell>
        </row>
        <row r="5">
          <cell r="W5" t="str">
            <v>MALO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Rasante"/>
      <sheetName val="COEFICIENTES"/>
      <sheetName val="qu"/>
      <sheetName val="CÁLCULOS CN i"/>
    </sheetNames>
    <sheetDataSet>
      <sheetData sheetId="0">
        <row r="2">
          <cell r="A2">
            <v>0.9</v>
          </cell>
          <cell r="B2">
            <v>2.82</v>
          </cell>
          <cell r="C2">
            <v>3.96</v>
          </cell>
          <cell r="D2">
            <v>1.8322949823236196</v>
          </cell>
        </row>
        <row r="3">
          <cell r="A3">
            <v>1.2</v>
          </cell>
          <cell r="B3">
            <v>5.14</v>
          </cell>
          <cell r="C3">
            <v>8.0399999999999991</v>
          </cell>
          <cell r="D3">
            <v>4.2003213328068796</v>
          </cell>
        </row>
        <row r="4">
          <cell r="A4">
            <v>1.5</v>
          </cell>
          <cell r="B4">
            <v>7.66</v>
          </cell>
          <cell r="C4">
            <v>12.65</v>
          </cell>
          <cell r="D4">
            <v>7.4251912921207284</v>
          </cell>
        </row>
        <row r="5">
          <cell r="A5">
            <v>1.8</v>
          </cell>
          <cell r="B5">
            <v>13.67</v>
          </cell>
          <cell r="C5">
            <v>23.07</v>
          </cell>
          <cell r="D5">
            <v>11.552414549618168</v>
          </cell>
        </row>
        <row r="6">
          <cell r="A6">
            <v>2</v>
          </cell>
          <cell r="B6">
            <v>15.62</v>
          </cell>
          <cell r="C6">
            <v>30.1</v>
          </cell>
          <cell r="D6">
            <v>14.824616450889931</v>
          </cell>
        </row>
        <row r="7">
          <cell r="A7">
            <v>2.2999999999999998</v>
          </cell>
          <cell r="B7">
            <v>21.09</v>
          </cell>
          <cell r="C7">
            <v>36.79</v>
          </cell>
          <cell r="D7">
            <v>20.539774620446419</v>
          </cell>
        </row>
      </sheetData>
      <sheetData sheetId="1"/>
      <sheetData sheetId="2"/>
      <sheetData sheetId="3"/>
      <sheetData sheetId="4">
        <row r="8">
          <cell r="N8">
            <v>309.25546430276381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4. Norte 2005"/>
      <sheetName val="Inversión"/>
    </sheetNames>
    <sheetDataSet>
      <sheetData sheetId="0"/>
      <sheetData sheetId="1">
        <row r="1">
          <cell r="A1" t="str">
            <v>4030101</v>
          </cell>
          <cell r="B1">
            <v>88915</v>
          </cell>
        </row>
        <row r="2">
          <cell r="A2" t="str">
            <v>4030103</v>
          </cell>
          <cell r="B2">
            <v>105415</v>
          </cell>
        </row>
        <row r="3">
          <cell r="A3" t="str">
            <v>4030920</v>
          </cell>
          <cell r="B3">
            <v>26090</v>
          </cell>
        </row>
        <row r="4">
          <cell r="A4" t="str">
            <v>4015201</v>
          </cell>
          <cell r="B4">
            <v>45091</v>
          </cell>
        </row>
        <row r="5">
          <cell r="A5" t="str">
            <v>4015102</v>
          </cell>
          <cell r="B5">
            <v>7917</v>
          </cell>
        </row>
        <row r="6">
          <cell r="A6" t="str">
            <v>4015141</v>
          </cell>
          <cell r="B6">
            <v>5396</v>
          </cell>
        </row>
        <row r="7">
          <cell r="A7" t="str">
            <v>4015536</v>
          </cell>
          <cell r="B7">
            <v>92400</v>
          </cell>
        </row>
        <row r="8">
          <cell r="A8" t="str">
            <v>4015521</v>
          </cell>
          <cell r="B8">
            <v>35640</v>
          </cell>
        </row>
        <row r="9">
          <cell r="A9" t="str">
            <v>4015321</v>
          </cell>
          <cell r="B9">
            <v>91291</v>
          </cell>
        </row>
        <row r="10">
          <cell r="A10" t="str">
            <v>4015401</v>
          </cell>
          <cell r="B10">
            <v>46200</v>
          </cell>
        </row>
        <row r="11">
          <cell r="A11" t="str">
            <v>4021103</v>
          </cell>
          <cell r="B11">
            <v>12000</v>
          </cell>
        </row>
        <row r="12">
          <cell r="A12" t="str">
            <v>4021130</v>
          </cell>
          <cell r="B12">
            <v>30000</v>
          </cell>
        </row>
        <row r="13">
          <cell r="A13" t="str">
            <v>4021503</v>
          </cell>
          <cell r="B13">
            <v>26400</v>
          </cell>
        </row>
        <row r="14">
          <cell r="A14" t="str">
            <v>4025001</v>
          </cell>
          <cell r="B14">
            <v>26752</v>
          </cell>
        </row>
        <row r="15">
          <cell r="A15" t="str">
            <v>4024103</v>
          </cell>
          <cell r="B15">
            <v>9000</v>
          </cell>
        </row>
        <row r="16">
          <cell r="A16" t="str">
            <v>4024112</v>
          </cell>
          <cell r="B16">
            <v>30000</v>
          </cell>
        </row>
        <row r="17">
          <cell r="A17" t="str">
            <v>4030301</v>
          </cell>
          <cell r="B17">
            <v>53740</v>
          </cell>
        </row>
        <row r="18">
          <cell r="A18" t="str">
            <v>4040301</v>
          </cell>
          <cell r="B18">
            <v>52800</v>
          </cell>
        </row>
        <row r="19">
          <cell r="A19" t="str">
            <v>4040333</v>
          </cell>
          <cell r="B19">
            <v>79200</v>
          </cell>
        </row>
        <row r="20">
          <cell r="A20" t="str">
            <v>4040310</v>
          </cell>
          <cell r="B20">
            <v>79200</v>
          </cell>
        </row>
        <row r="21">
          <cell r="A21" t="str">
            <v>4040323</v>
          </cell>
          <cell r="B21">
            <v>74184</v>
          </cell>
        </row>
        <row r="22">
          <cell r="A22" t="str">
            <v>4040220</v>
          </cell>
          <cell r="B22">
            <v>429000</v>
          </cell>
        </row>
        <row r="23">
          <cell r="A23" t="str">
            <v>4040230</v>
          </cell>
          <cell r="B23">
            <v>15840</v>
          </cell>
        </row>
        <row r="24">
          <cell r="A24" t="str">
            <v>4040101</v>
          </cell>
          <cell r="B24">
            <v>429000</v>
          </cell>
        </row>
        <row r="25">
          <cell r="A25" t="str">
            <v>4040603</v>
          </cell>
          <cell r="B25">
            <v>6600</v>
          </cell>
        </row>
        <row r="26">
          <cell r="A26" t="str">
            <v>4040601</v>
          </cell>
          <cell r="B26">
            <v>3359</v>
          </cell>
        </row>
        <row r="27">
          <cell r="A27" t="str">
            <v>4051101</v>
          </cell>
          <cell r="B27">
            <v>373560</v>
          </cell>
        </row>
        <row r="28">
          <cell r="A28" t="str">
            <v>4051034</v>
          </cell>
          <cell r="B28">
            <v>310200</v>
          </cell>
        </row>
        <row r="29">
          <cell r="A29" t="str">
            <v>4030910</v>
          </cell>
          <cell r="B29">
            <v>72422</v>
          </cell>
        </row>
        <row r="30">
          <cell r="A30" t="str">
            <v>4030705</v>
          </cell>
          <cell r="B30">
            <v>330000</v>
          </cell>
        </row>
        <row r="31">
          <cell r="A31" t="str">
            <v>4030801</v>
          </cell>
          <cell r="B31">
            <v>382800</v>
          </cell>
        </row>
        <row r="32">
          <cell r="A32" t="str">
            <v>4060122</v>
          </cell>
          <cell r="B32">
            <v>2878</v>
          </cell>
        </row>
        <row r="33">
          <cell r="A33" t="str">
            <v>4060120</v>
          </cell>
          <cell r="B33">
            <v>2930</v>
          </cell>
        </row>
        <row r="34">
          <cell r="A34" t="str">
            <v>4060124</v>
          </cell>
          <cell r="B34">
            <v>4092</v>
          </cell>
        </row>
        <row r="35">
          <cell r="A35" t="str">
            <v>4140104</v>
          </cell>
          <cell r="B35">
            <v>13860</v>
          </cell>
        </row>
        <row r="36">
          <cell r="A36" t="str">
            <v>4140126</v>
          </cell>
          <cell r="B36">
            <v>69366</v>
          </cell>
        </row>
        <row r="37">
          <cell r="A37" t="str">
            <v>4140127</v>
          </cell>
          <cell r="B37">
            <v>96257</v>
          </cell>
        </row>
        <row r="38">
          <cell r="A38" t="str">
            <v>4140102</v>
          </cell>
          <cell r="B38">
            <v>13860</v>
          </cell>
        </row>
        <row r="39">
          <cell r="A39" t="str">
            <v>4180105</v>
          </cell>
          <cell r="B39">
            <v>13200</v>
          </cell>
        </row>
        <row r="40">
          <cell r="A40" t="str">
            <v>4040540</v>
          </cell>
          <cell r="B40">
            <v>5280</v>
          </cell>
        </row>
        <row r="41">
          <cell r="A41" t="str">
            <v>4040527</v>
          </cell>
          <cell r="B41">
            <v>47916</v>
          </cell>
        </row>
        <row r="42">
          <cell r="A42" t="str">
            <v>4073036</v>
          </cell>
          <cell r="B42">
            <v>2501</v>
          </cell>
        </row>
        <row r="43">
          <cell r="A43" t="str">
            <v>4073038</v>
          </cell>
          <cell r="B43">
            <v>3168</v>
          </cell>
        </row>
        <row r="44">
          <cell r="A44" t="str">
            <v>4073074</v>
          </cell>
          <cell r="B44">
            <v>4752</v>
          </cell>
        </row>
        <row r="45">
          <cell r="A45" t="str">
            <v>4073076</v>
          </cell>
          <cell r="B45">
            <v>6336</v>
          </cell>
        </row>
        <row r="46">
          <cell r="A46" t="str">
            <v>4073010</v>
          </cell>
          <cell r="B46">
            <v>2501</v>
          </cell>
        </row>
        <row r="47">
          <cell r="A47" t="str">
            <v>4073012</v>
          </cell>
          <cell r="B47">
            <v>3168</v>
          </cell>
        </row>
        <row r="48">
          <cell r="A48" t="str">
            <v>4083182</v>
          </cell>
          <cell r="B48">
            <v>45000</v>
          </cell>
        </row>
        <row r="49">
          <cell r="A49" t="str">
            <v>4071068</v>
          </cell>
          <cell r="B49">
            <v>26400</v>
          </cell>
        </row>
        <row r="50">
          <cell r="A50" t="str">
            <v>4071008</v>
          </cell>
          <cell r="B50">
            <v>92400</v>
          </cell>
        </row>
        <row r="51">
          <cell r="A51" t="str">
            <v>4071010</v>
          </cell>
          <cell r="B51">
            <v>105600</v>
          </cell>
        </row>
        <row r="52">
          <cell r="A52" t="str">
            <v>4071014</v>
          </cell>
          <cell r="B52">
            <v>171600</v>
          </cell>
        </row>
        <row r="53">
          <cell r="A53" t="str">
            <v>4071016</v>
          </cell>
          <cell r="B53">
            <v>237600</v>
          </cell>
        </row>
        <row r="54">
          <cell r="A54" t="str">
            <v>4072341</v>
          </cell>
          <cell r="B54">
            <v>106413</v>
          </cell>
        </row>
        <row r="55">
          <cell r="A55" t="str">
            <v>4073462</v>
          </cell>
          <cell r="B55">
            <v>105600</v>
          </cell>
        </row>
        <row r="56">
          <cell r="A56" t="str">
            <v>4073478</v>
          </cell>
          <cell r="B56">
            <v>104280</v>
          </cell>
        </row>
        <row r="57">
          <cell r="A57" t="str">
            <v>4073494</v>
          </cell>
          <cell r="B57">
            <v>92400</v>
          </cell>
        </row>
        <row r="58">
          <cell r="A58" t="str">
            <v>4073464</v>
          </cell>
          <cell r="B58">
            <v>118800</v>
          </cell>
        </row>
        <row r="59">
          <cell r="A59" t="str">
            <v>4073480</v>
          </cell>
          <cell r="B59">
            <v>139920</v>
          </cell>
        </row>
        <row r="60">
          <cell r="A60" t="str">
            <v>4073496</v>
          </cell>
          <cell r="B60">
            <v>118800</v>
          </cell>
        </row>
        <row r="61">
          <cell r="A61" t="str">
            <v>4072452</v>
          </cell>
          <cell r="B61">
            <v>38280</v>
          </cell>
        </row>
        <row r="62">
          <cell r="A62" t="str">
            <v>4072454</v>
          </cell>
          <cell r="B62">
            <v>72600</v>
          </cell>
        </row>
        <row r="63">
          <cell r="A63" t="str">
            <v>4078938</v>
          </cell>
          <cell r="B63">
            <v>33000</v>
          </cell>
        </row>
        <row r="64">
          <cell r="A64" t="str">
            <v>4078942</v>
          </cell>
          <cell r="B64">
            <v>46200</v>
          </cell>
        </row>
        <row r="65">
          <cell r="A65" t="str">
            <v>4078944</v>
          </cell>
          <cell r="B65">
            <v>79200</v>
          </cell>
        </row>
        <row r="66">
          <cell r="A66" t="str">
            <v>4079150</v>
          </cell>
          <cell r="B66">
            <v>85800</v>
          </cell>
        </row>
        <row r="67">
          <cell r="A67" t="str">
            <v>4079152</v>
          </cell>
          <cell r="B67">
            <v>112200</v>
          </cell>
        </row>
        <row r="68">
          <cell r="A68" t="str">
            <v>4079154</v>
          </cell>
          <cell r="B68">
            <v>138600</v>
          </cell>
        </row>
        <row r="69">
          <cell r="A69" t="str">
            <v>4079156</v>
          </cell>
          <cell r="B69">
            <v>171600</v>
          </cell>
        </row>
        <row r="70">
          <cell r="A70" t="str">
            <v>4079116</v>
          </cell>
          <cell r="B70">
            <v>200000</v>
          </cell>
        </row>
        <row r="71">
          <cell r="A71" t="str">
            <v>4079118</v>
          </cell>
          <cell r="B71">
            <v>230000</v>
          </cell>
        </row>
        <row r="72">
          <cell r="A72" t="str">
            <v>4079459</v>
          </cell>
          <cell r="B72">
            <v>16025</v>
          </cell>
        </row>
        <row r="73">
          <cell r="A73" t="str">
            <v>4079460</v>
          </cell>
          <cell r="B73">
            <v>16619</v>
          </cell>
        </row>
        <row r="74">
          <cell r="A74" t="str">
            <v>4075511</v>
          </cell>
          <cell r="B74">
            <v>13979</v>
          </cell>
        </row>
        <row r="75">
          <cell r="A75" t="str">
            <v>4079414</v>
          </cell>
          <cell r="B75">
            <v>7942</v>
          </cell>
        </row>
        <row r="76">
          <cell r="A76" t="str">
            <v>4079449</v>
          </cell>
          <cell r="B76">
            <v>7942</v>
          </cell>
        </row>
        <row r="77">
          <cell r="A77" t="str">
            <v>4079426</v>
          </cell>
          <cell r="B77">
            <v>7942</v>
          </cell>
        </row>
        <row r="78">
          <cell r="A78" t="str">
            <v>4079627</v>
          </cell>
          <cell r="B78">
            <v>13715</v>
          </cell>
        </row>
        <row r="79">
          <cell r="A79" t="str">
            <v>4079746</v>
          </cell>
          <cell r="B79">
            <v>9715</v>
          </cell>
        </row>
        <row r="80">
          <cell r="A80" t="str">
            <v>4079702</v>
          </cell>
          <cell r="B80">
            <v>103793</v>
          </cell>
        </row>
        <row r="81">
          <cell r="A81" t="str">
            <v>4086310</v>
          </cell>
          <cell r="B81">
            <v>303600</v>
          </cell>
        </row>
        <row r="82">
          <cell r="A82" t="str">
            <v>4079780</v>
          </cell>
          <cell r="B82">
            <v>33000</v>
          </cell>
        </row>
        <row r="83">
          <cell r="A83" t="str">
            <v>4079343</v>
          </cell>
          <cell r="B83">
            <v>34320</v>
          </cell>
        </row>
        <row r="84">
          <cell r="A84" t="str">
            <v>4079342</v>
          </cell>
          <cell r="B84">
            <v>238894</v>
          </cell>
        </row>
        <row r="85">
          <cell r="A85" t="str">
            <v>4180444</v>
          </cell>
          <cell r="B85">
            <v>4118</v>
          </cell>
        </row>
        <row r="86">
          <cell r="A86" t="str">
            <v>4130155</v>
          </cell>
          <cell r="B86">
            <v>38148</v>
          </cell>
        </row>
        <row r="87">
          <cell r="A87" t="str">
            <v>4085402</v>
          </cell>
          <cell r="B87">
            <v>211200</v>
          </cell>
        </row>
        <row r="88">
          <cell r="A88" t="str">
            <v>4079302</v>
          </cell>
          <cell r="B88">
            <v>136117</v>
          </cell>
        </row>
        <row r="89">
          <cell r="A89" t="str">
            <v>4079303</v>
          </cell>
          <cell r="B89">
            <v>128197</v>
          </cell>
        </row>
        <row r="90">
          <cell r="A90" t="str">
            <v>4079306</v>
          </cell>
          <cell r="B90">
            <v>61698</v>
          </cell>
        </row>
        <row r="91">
          <cell r="A91" t="str">
            <v>4079340</v>
          </cell>
          <cell r="B91">
            <v>53778</v>
          </cell>
        </row>
        <row r="92">
          <cell r="A92" t="str">
            <v>4079701</v>
          </cell>
          <cell r="B92">
            <v>44880</v>
          </cell>
        </row>
        <row r="93">
          <cell r="A93" t="str">
            <v>4079334</v>
          </cell>
          <cell r="B93">
            <v>196000</v>
          </cell>
        </row>
        <row r="94">
          <cell r="A94" t="str">
            <v>4079334</v>
          </cell>
          <cell r="B94">
            <v>196000</v>
          </cell>
        </row>
        <row r="95">
          <cell r="A95" t="str">
            <v>4079338</v>
          </cell>
          <cell r="B95">
            <v>166000</v>
          </cell>
        </row>
        <row r="96">
          <cell r="A96" t="str">
            <v>4079336</v>
          </cell>
          <cell r="B96">
            <v>166000</v>
          </cell>
        </row>
        <row r="97">
          <cell r="A97" t="str">
            <v>4077725</v>
          </cell>
          <cell r="B97">
            <v>66000</v>
          </cell>
        </row>
        <row r="98">
          <cell r="A98" t="str">
            <v>4077726</v>
          </cell>
          <cell r="B98">
            <v>92400</v>
          </cell>
        </row>
        <row r="99">
          <cell r="A99" t="str">
            <v>4079810</v>
          </cell>
          <cell r="B99">
            <v>28090</v>
          </cell>
        </row>
        <row r="100">
          <cell r="A100" t="str">
            <v>4079811</v>
          </cell>
          <cell r="B100">
            <v>39600</v>
          </cell>
        </row>
        <row r="101">
          <cell r="A101" t="str">
            <v>4078762</v>
          </cell>
          <cell r="B101">
            <v>66000</v>
          </cell>
        </row>
        <row r="102">
          <cell r="A102" t="str">
            <v>4078764</v>
          </cell>
          <cell r="B102">
            <v>92400</v>
          </cell>
        </row>
        <row r="103">
          <cell r="A103" t="str">
            <v>4078742</v>
          </cell>
          <cell r="B103">
            <v>46200</v>
          </cell>
        </row>
        <row r="104">
          <cell r="A104" t="str">
            <v>4078743</v>
          </cell>
          <cell r="B104">
            <v>46200</v>
          </cell>
        </row>
        <row r="105">
          <cell r="A105" t="str">
            <v>4078744</v>
          </cell>
          <cell r="B105">
            <v>68574</v>
          </cell>
        </row>
        <row r="106">
          <cell r="A106" t="str">
            <v>4078750</v>
          </cell>
          <cell r="B106">
            <v>112200</v>
          </cell>
        </row>
        <row r="107">
          <cell r="A107" t="str">
            <v>4041301</v>
          </cell>
          <cell r="B107">
            <v>800</v>
          </cell>
        </row>
        <row r="108">
          <cell r="A108" t="str">
            <v>4041101</v>
          </cell>
          <cell r="B108">
            <v>480</v>
          </cell>
        </row>
        <row r="109">
          <cell r="A109" t="str">
            <v>4041201</v>
          </cell>
          <cell r="B109">
            <v>380</v>
          </cell>
        </row>
        <row r="110">
          <cell r="A110" t="str">
            <v>4042130</v>
          </cell>
          <cell r="B110">
            <v>66000</v>
          </cell>
        </row>
        <row r="111">
          <cell r="A111" t="str">
            <v>4042132</v>
          </cell>
          <cell r="B111">
            <v>79200</v>
          </cell>
        </row>
        <row r="112">
          <cell r="A112" t="str">
            <v>4042201</v>
          </cell>
          <cell r="B112">
            <v>66000</v>
          </cell>
        </row>
        <row r="113">
          <cell r="A113" t="str">
            <v>4042152</v>
          </cell>
          <cell r="B113">
            <v>8663</v>
          </cell>
        </row>
        <row r="114">
          <cell r="A114" t="str">
            <v>4042150</v>
          </cell>
          <cell r="B114">
            <v>4620</v>
          </cell>
        </row>
      </sheetData>
      <sheetData sheetId="2"/>
      <sheetData sheetId="3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de preci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ESTA"/>
      <sheetName val="BASE"/>
      <sheetName val="BASE_CTOS"/>
      <sheetName val="PRELIM"/>
      <sheetName val="TUBERIA"/>
      <sheetName val="EXCAVA"/>
      <sheetName val="COLECTOR-NORTE"/>
      <sheetName val="APU COLECTOR-NORTE"/>
      <sheetName val="COLECTOR-SUR"/>
      <sheetName val="APU COLECTOR-SUR"/>
      <sheetName val="REDES SECUND SUR"/>
      <sheetName val="APU Redes Secundarias  SUR"/>
      <sheetName val="DOMICILIARES"/>
      <sheetName val="REDES_P1_ConZanja"/>
      <sheetName val="Domiciliarias_P1"/>
      <sheetName val="OBRAS_COMPLEMENTARIAS"/>
      <sheetName val="APU_Redes_P1_ConZanja"/>
      <sheetName val="APU_DOMICILIARES"/>
      <sheetName val="PRESUPUESTO PTAR"/>
      <sheetName val="APU PTAR"/>
      <sheetName val="APU_OBRAS_COMPLEMENTARIAS"/>
      <sheetName val="RESUMEN OBRAS"/>
    </sheetNames>
    <sheetDataSet>
      <sheetData sheetId="0"/>
      <sheetData sheetId="1"/>
      <sheetData sheetId="2">
        <row r="3">
          <cell r="C3">
            <v>0</v>
          </cell>
        </row>
        <row r="8">
          <cell r="D8">
            <v>0.66280000000000006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300000</v>
          </cell>
        </row>
        <row r="15">
          <cell r="D15">
            <v>0</v>
          </cell>
        </row>
        <row r="16">
          <cell r="D16">
            <v>60000</v>
          </cell>
        </row>
        <row r="17">
          <cell r="D17">
            <v>358</v>
          </cell>
        </row>
        <row r="18">
          <cell r="D18">
            <v>0</v>
          </cell>
        </row>
        <row r="19">
          <cell r="D19">
            <v>0</v>
          </cell>
        </row>
        <row r="23">
          <cell r="D23">
            <v>2465</v>
          </cell>
        </row>
        <row r="24">
          <cell r="D24">
            <v>3151</v>
          </cell>
        </row>
        <row r="25">
          <cell r="D25">
            <v>4100</v>
          </cell>
        </row>
        <row r="26">
          <cell r="D26">
            <v>3130</v>
          </cell>
        </row>
        <row r="27">
          <cell r="D27">
            <v>3137</v>
          </cell>
        </row>
        <row r="28">
          <cell r="D28">
            <v>75400</v>
          </cell>
        </row>
        <row r="29">
          <cell r="D29">
            <v>124120</v>
          </cell>
        </row>
        <row r="34">
          <cell r="D34">
            <v>295656.5</v>
          </cell>
        </row>
        <row r="35">
          <cell r="D35">
            <v>267231.5</v>
          </cell>
        </row>
        <row r="36">
          <cell r="D36">
            <v>244956.5</v>
          </cell>
        </row>
        <row r="37">
          <cell r="D37">
            <v>247240</v>
          </cell>
        </row>
        <row r="38">
          <cell r="D38">
            <v>233531.5</v>
          </cell>
        </row>
        <row r="39">
          <cell r="D39">
            <v>219631.5</v>
          </cell>
        </row>
        <row r="43">
          <cell r="D43">
            <v>292160</v>
          </cell>
        </row>
        <row r="44">
          <cell r="D44">
            <v>256060</v>
          </cell>
        </row>
        <row r="45">
          <cell r="D45">
            <v>199360</v>
          </cell>
        </row>
        <row r="54">
          <cell r="D54">
            <v>36000</v>
          </cell>
        </row>
        <row r="55">
          <cell r="D55">
            <v>7000</v>
          </cell>
        </row>
        <row r="56">
          <cell r="D56">
            <v>25000</v>
          </cell>
        </row>
        <row r="57">
          <cell r="D57">
            <v>65000</v>
          </cell>
        </row>
        <row r="58">
          <cell r="D58">
            <v>25500</v>
          </cell>
        </row>
        <row r="59">
          <cell r="D59">
            <v>75000</v>
          </cell>
        </row>
        <row r="60">
          <cell r="D60">
            <v>50000</v>
          </cell>
        </row>
        <row r="61">
          <cell r="D61">
            <v>21500</v>
          </cell>
        </row>
        <row r="62">
          <cell r="D62">
            <v>1800</v>
          </cell>
        </row>
        <row r="63">
          <cell r="D63">
            <v>45000</v>
          </cell>
        </row>
        <row r="64">
          <cell r="D64">
            <v>225000</v>
          </cell>
        </row>
        <row r="65">
          <cell r="D65">
            <v>260000</v>
          </cell>
        </row>
        <row r="66">
          <cell r="D66">
            <v>20000</v>
          </cell>
        </row>
        <row r="67">
          <cell r="D67">
            <v>266800</v>
          </cell>
        </row>
        <row r="68">
          <cell r="D68">
            <v>35000</v>
          </cell>
        </row>
        <row r="69">
          <cell r="D69">
            <v>37100</v>
          </cell>
        </row>
        <row r="70">
          <cell r="D70">
            <v>1050</v>
          </cell>
        </row>
        <row r="71">
          <cell r="D71">
            <v>550</v>
          </cell>
        </row>
        <row r="72">
          <cell r="D72">
            <v>198070</v>
          </cell>
        </row>
        <row r="75">
          <cell r="D75">
            <v>1750</v>
          </cell>
        </row>
        <row r="76">
          <cell r="D76">
            <v>10324</v>
          </cell>
        </row>
        <row r="77">
          <cell r="D77">
            <v>102098.56</v>
          </cell>
        </row>
        <row r="78">
          <cell r="D78">
            <v>14965.16</v>
          </cell>
        </row>
        <row r="79">
          <cell r="D79">
            <v>18241</v>
          </cell>
        </row>
        <row r="80">
          <cell r="D80">
            <v>1950</v>
          </cell>
        </row>
        <row r="81">
          <cell r="D81">
            <v>2989.3199999999997</v>
          </cell>
        </row>
        <row r="83">
          <cell r="D83">
            <v>7820.7199999999993</v>
          </cell>
        </row>
        <row r="84">
          <cell r="D84">
            <v>11815.759999999998</v>
          </cell>
        </row>
        <row r="85">
          <cell r="D85">
            <v>16025.4</v>
          </cell>
        </row>
        <row r="86">
          <cell r="D86">
            <v>26442.199999999997</v>
          </cell>
        </row>
        <row r="87">
          <cell r="D87">
            <v>57395.64</v>
          </cell>
        </row>
        <row r="88">
          <cell r="D88">
            <v>97278.76</v>
          </cell>
        </row>
        <row r="89">
          <cell r="D89">
            <v>150535.51999999999</v>
          </cell>
        </row>
        <row r="90">
          <cell r="D90">
            <v>211733.63999999998</v>
          </cell>
        </row>
        <row r="91">
          <cell r="D91">
            <v>287019.95999999996</v>
          </cell>
        </row>
        <row r="92">
          <cell r="D92">
            <v>376719.27999999997</v>
          </cell>
        </row>
        <row r="94">
          <cell r="D94">
            <v>6638.6799999999994</v>
          </cell>
        </row>
        <row r="95">
          <cell r="D95">
            <v>13147.439999999999</v>
          </cell>
        </row>
        <row r="96">
          <cell r="D96">
            <v>21697.8</v>
          </cell>
        </row>
        <row r="97">
          <cell r="D97">
            <v>47007.839999999997</v>
          </cell>
        </row>
        <row r="98">
          <cell r="D98">
            <v>79972.72</v>
          </cell>
        </row>
        <row r="99">
          <cell r="D99">
            <v>122355.63999999998</v>
          </cell>
        </row>
        <row r="102">
          <cell r="D102">
            <v>11183.56</v>
          </cell>
        </row>
        <row r="103">
          <cell r="D103">
            <v>18112.239999999998</v>
          </cell>
        </row>
        <row r="104">
          <cell r="D104">
            <v>37724.36</v>
          </cell>
        </row>
        <row r="106">
          <cell r="D106">
            <v>100275.04</v>
          </cell>
        </row>
        <row r="110">
          <cell r="D110">
            <v>30726.079999999998</v>
          </cell>
        </row>
        <row r="111">
          <cell r="D111">
            <v>51897.24</v>
          </cell>
        </row>
        <row r="116">
          <cell r="D116">
            <v>63373.119999999995</v>
          </cell>
        </row>
        <row r="118">
          <cell r="D118">
            <v>356531.8</v>
          </cell>
        </row>
        <row r="119">
          <cell r="D119">
            <v>199549</v>
          </cell>
        </row>
        <row r="120">
          <cell r="D120">
            <v>108613.12</v>
          </cell>
        </row>
        <row r="121">
          <cell r="D121">
            <v>46516</v>
          </cell>
        </row>
        <row r="122">
          <cell r="D122">
            <v>28617.199999999997</v>
          </cell>
        </row>
        <row r="123">
          <cell r="D123">
            <v>16714.439999999999</v>
          </cell>
        </row>
        <row r="124">
          <cell r="D124">
            <v>731389.27999999991</v>
          </cell>
        </row>
        <row r="125">
          <cell r="D125">
            <v>233920.96</v>
          </cell>
        </row>
        <row r="126">
          <cell r="D126">
            <v>127224.15999999999</v>
          </cell>
        </row>
        <row r="127">
          <cell r="D127">
            <v>19349.96</v>
          </cell>
        </row>
        <row r="128">
          <cell r="D128">
            <v>31895.359999999997</v>
          </cell>
        </row>
        <row r="129">
          <cell r="D129">
            <v>54693.999999999993</v>
          </cell>
        </row>
        <row r="130">
          <cell r="D130">
            <v>251.71999999999997</v>
          </cell>
        </row>
        <row r="131">
          <cell r="D131">
            <v>3369.7999999999997</v>
          </cell>
        </row>
        <row r="132">
          <cell r="D132">
            <v>13248.359999999999</v>
          </cell>
        </row>
        <row r="133">
          <cell r="D133">
            <v>24368.12</v>
          </cell>
        </row>
        <row r="134">
          <cell r="D134">
            <v>3205.08</v>
          </cell>
        </row>
        <row r="135">
          <cell r="D135">
            <v>18202.719999999998</v>
          </cell>
        </row>
        <row r="144">
          <cell r="D144">
            <v>3016</v>
          </cell>
        </row>
        <row r="146">
          <cell r="D146">
            <v>1115.9199999999998</v>
          </cell>
        </row>
        <row r="147">
          <cell r="D147">
            <v>2122.7999999999997</v>
          </cell>
        </row>
        <row r="148">
          <cell r="D148">
            <v>3513.64</v>
          </cell>
        </row>
        <row r="150">
          <cell r="D150">
            <v>8297.48</v>
          </cell>
        </row>
        <row r="151">
          <cell r="D151">
            <v>17264.28</v>
          </cell>
        </row>
        <row r="152">
          <cell r="D152">
            <v>25705.599999999999</v>
          </cell>
        </row>
        <row r="153">
          <cell r="D153">
            <v>53855.32</v>
          </cell>
        </row>
        <row r="154">
          <cell r="D154">
            <v>84420.159999999989</v>
          </cell>
        </row>
        <row r="160">
          <cell r="D160">
            <v>10508.439999999999</v>
          </cell>
        </row>
        <row r="161">
          <cell r="D161">
            <v>14880.48</v>
          </cell>
        </row>
        <row r="162">
          <cell r="D162">
            <v>31806.039999999997</v>
          </cell>
        </row>
        <row r="163">
          <cell r="D163">
            <v>67297.399999999994</v>
          </cell>
        </row>
        <row r="164">
          <cell r="D164">
            <v>105660.92</v>
          </cell>
        </row>
        <row r="167">
          <cell r="D167">
            <v>1504.52</v>
          </cell>
        </row>
        <row r="168">
          <cell r="D168">
            <v>12321.519999999999</v>
          </cell>
        </row>
        <row r="169">
          <cell r="D169">
            <v>25152.28</v>
          </cell>
        </row>
        <row r="170">
          <cell r="D170">
            <v>37514.399999999994</v>
          </cell>
        </row>
        <row r="171">
          <cell r="D171">
            <v>79415.92</v>
          </cell>
        </row>
        <row r="172">
          <cell r="D172">
            <v>124474.95999999999</v>
          </cell>
        </row>
        <row r="176">
          <cell r="D176">
            <v>11600</v>
          </cell>
        </row>
        <row r="177">
          <cell r="D177">
            <v>38484.159999999996</v>
          </cell>
        </row>
        <row r="178">
          <cell r="D178">
            <v>51733.679999999993</v>
          </cell>
        </row>
        <row r="179">
          <cell r="D179">
            <v>61224.799999999996</v>
          </cell>
        </row>
        <row r="180">
          <cell r="D180">
            <v>24052.6</v>
          </cell>
        </row>
        <row r="185">
          <cell r="D185">
            <v>5423</v>
          </cell>
        </row>
        <row r="186">
          <cell r="D186">
            <v>4092.4799999999996</v>
          </cell>
        </row>
        <row r="191">
          <cell r="D191">
            <v>11719.48</v>
          </cell>
        </row>
        <row r="192">
          <cell r="D192">
            <v>16332.8</v>
          </cell>
        </row>
        <row r="193">
          <cell r="D193">
            <v>34587.72</v>
          </cell>
        </row>
        <row r="197">
          <cell r="D197">
            <v>7528.4</v>
          </cell>
        </row>
        <row r="198">
          <cell r="D198">
            <v>64298.799999999996</v>
          </cell>
        </row>
        <row r="202">
          <cell r="D202">
            <v>8469.16</v>
          </cell>
        </row>
        <row r="203">
          <cell r="D203">
            <v>31079.879999999997</v>
          </cell>
        </row>
        <row r="205">
          <cell r="D205">
            <v>9969.0399999999991</v>
          </cell>
        </row>
        <row r="206">
          <cell r="D206">
            <v>91366.239999999991</v>
          </cell>
        </row>
        <row r="207">
          <cell r="D207">
            <v>91366.239999999991</v>
          </cell>
        </row>
        <row r="209">
          <cell r="D209">
            <v>21218.719999999998</v>
          </cell>
        </row>
        <row r="211">
          <cell r="D211">
            <v>23324</v>
          </cell>
        </row>
        <row r="212">
          <cell r="D212">
            <v>34096</v>
          </cell>
        </row>
        <row r="213">
          <cell r="D213">
            <v>50156</v>
          </cell>
        </row>
        <row r="214">
          <cell r="D214">
            <v>72433</v>
          </cell>
        </row>
        <row r="215">
          <cell r="D215">
            <v>112191</v>
          </cell>
        </row>
        <row r="216">
          <cell r="D216">
            <v>149294</v>
          </cell>
        </row>
        <row r="217">
          <cell r="D217">
            <v>187996</v>
          </cell>
        </row>
        <row r="221">
          <cell r="D221">
            <v>225572</v>
          </cell>
        </row>
        <row r="222">
          <cell r="D222">
            <v>302259</v>
          </cell>
        </row>
        <row r="223">
          <cell r="D223">
            <v>355579.44</v>
          </cell>
        </row>
        <row r="224">
          <cell r="D224">
            <v>417994</v>
          </cell>
        </row>
        <row r="225">
          <cell r="D225">
            <v>617090</v>
          </cell>
        </row>
        <row r="226">
          <cell r="D226">
            <v>747269</v>
          </cell>
        </row>
        <row r="228">
          <cell r="D228">
            <v>852312</v>
          </cell>
        </row>
        <row r="229">
          <cell r="D229">
            <v>920004</v>
          </cell>
        </row>
        <row r="234">
          <cell r="D234">
            <v>199479</v>
          </cell>
        </row>
        <row r="235">
          <cell r="D235">
            <v>245662</v>
          </cell>
        </row>
        <row r="236">
          <cell r="D236">
            <v>271479</v>
          </cell>
        </row>
        <row r="237">
          <cell r="D237">
            <v>326395</v>
          </cell>
        </row>
        <row r="238">
          <cell r="D238">
            <v>471618</v>
          </cell>
        </row>
        <row r="239">
          <cell r="D239">
            <v>508550</v>
          </cell>
        </row>
        <row r="241">
          <cell r="D241">
            <v>492566</v>
          </cell>
        </row>
        <row r="242">
          <cell r="D242">
            <v>534976</v>
          </cell>
        </row>
        <row r="247">
          <cell r="D247">
            <v>62730</v>
          </cell>
        </row>
        <row r="248">
          <cell r="D248">
            <v>126818</v>
          </cell>
        </row>
        <row r="249">
          <cell r="D249">
            <v>192649</v>
          </cell>
        </row>
        <row r="250">
          <cell r="D250">
            <v>113293</v>
          </cell>
        </row>
        <row r="251">
          <cell r="D251">
            <v>138084</v>
          </cell>
        </row>
        <row r="252">
          <cell r="D252">
            <v>227167</v>
          </cell>
        </row>
        <row r="257">
          <cell r="D257">
            <v>74466.2</v>
          </cell>
        </row>
        <row r="259">
          <cell r="D259">
            <v>150543.63999999998</v>
          </cell>
        </row>
        <row r="261">
          <cell r="D261">
            <v>228690.52</v>
          </cell>
        </row>
        <row r="263">
          <cell r="D263">
            <v>138753.4</v>
          </cell>
        </row>
        <row r="264">
          <cell r="D264">
            <v>167570.12</v>
          </cell>
        </row>
        <row r="265">
          <cell r="D265">
            <v>258841.24</v>
          </cell>
        </row>
        <row r="267">
          <cell r="D267">
            <v>83038.599999999991</v>
          </cell>
        </row>
        <row r="268">
          <cell r="D268">
            <v>54065</v>
          </cell>
        </row>
        <row r="270">
          <cell r="D270">
            <v>423399.99999999994</v>
          </cell>
        </row>
        <row r="272">
          <cell r="D272">
            <v>140360</v>
          </cell>
        </row>
        <row r="273">
          <cell r="D273">
            <v>351480</v>
          </cell>
        </row>
        <row r="274">
          <cell r="D274">
            <v>280720</v>
          </cell>
        </row>
        <row r="275">
          <cell r="D275">
            <v>238959.99999999997</v>
          </cell>
        </row>
        <row r="276">
          <cell r="D276">
            <v>218079.99999999997</v>
          </cell>
        </row>
        <row r="277">
          <cell r="D277">
            <v>112519.99999999999</v>
          </cell>
        </row>
        <row r="278">
          <cell r="D278">
            <v>99760</v>
          </cell>
        </row>
        <row r="279">
          <cell r="D279">
            <v>106719.99999999999</v>
          </cell>
        </row>
        <row r="280">
          <cell r="D280">
            <v>71920</v>
          </cell>
        </row>
        <row r="281">
          <cell r="D281">
            <v>56839.999999999993</v>
          </cell>
        </row>
        <row r="282">
          <cell r="D282">
            <v>2105400</v>
          </cell>
        </row>
        <row r="283">
          <cell r="D283">
            <v>1245840</v>
          </cell>
        </row>
        <row r="284">
          <cell r="D284">
            <v>574200</v>
          </cell>
        </row>
        <row r="285">
          <cell r="D285">
            <v>938439.99999999988</v>
          </cell>
        </row>
        <row r="286">
          <cell r="D286">
            <v>561440</v>
          </cell>
        </row>
        <row r="287">
          <cell r="D287">
            <v>491839.99999999994</v>
          </cell>
        </row>
        <row r="288">
          <cell r="D288">
            <v>429199.99999999994</v>
          </cell>
        </row>
        <row r="289">
          <cell r="D289">
            <v>196040</v>
          </cell>
        </row>
        <row r="290">
          <cell r="D290">
            <v>131080</v>
          </cell>
        </row>
        <row r="291">
          <cell r="D291">
            <v>76560</v>
          </cell>
        </row>
        <row r="293">
          <cell r="D293">
            <v>255199.99999999997</v>
          </cell>
        </row>
        <row r="294">
          <cell r="D294">
            <v>229679.99999999997</v>
          </cell>
        </row>
        <row r="295">
          <cell r="D295">
            <v>184440</v>
          </cell>
        </row>
        <row r="296">
          <cell r="D296">
            <v>154280</v>
          </cell>
        </row>
        <row r="297">
          <cell r="D297">
            <v>126439.99999999999</v>
          </cell>
        </row>
        <row r="298">
          <cell r="D298">
            <v>77720</v>
          </cell>
        </row>
        <row r="299">
          <cell r="D299">
            <v>53359.999999999993</v>
          </cell>
        </row>
        <row r="300">
          <cell r="D300">
            <v>46400</v>
          </cell>
        </row>
        <row r="302">
          <cell r="D302">
            <v>219935.99999999997</v>
          </cell>
        </row>
        <row r="303">
          <cell r="D303">
            <v>210192</v>
          </cell>
        </row>
        <row r="304">
          <cell r="D304">
            <v>201840</v>
          </cell>
        </row>
        <row r="305">
          <cell r="D305">
            <v>225039.99999999997</v>
          </cell>
        </row>
        <row r="306">
          <cell r="D306">
            <v>201608</v>
          </cell>
        </row>
        <row r="310">
          <cell r="D310">
            <v>57419.999999999993</v>
          </cell>
        </row>
        <row r="311">
          <cell r="D311">
            <v>84216</v>
          </cell>
        </row>
        <row r="312">
          <cell r="D312">
            <v>108459.99999999999</v>
          </cell>
        </row>
        <row r="314">
          <cell r="D314">
            <v>680572</v>
          </cell>
        </row>
        <row r="315">
          <cell r="D315">
            <v>701800</v>
          </cell>
        </row>
        <row r="316">
          <cell r="D316">
            <v>904799.99999999988</v>
          </cell>
        </row>
        <row r="320">
          <cell r="D320">
            <v>231999.99999999997</v>
          </cell>
        </row>
        <row r="322">
          <cell r="D322">
            <v>70180</v>
          </cell>
        </row>
        <row r="325">
          <cell r="D325">
            <v>102080</v>
          </cell>
        </row>
        <row r="327">
          <cell r="D327">
            <v>139200</v>
          </cell>
        </row>
        <row r="328">
          <cell r="D328">
            <v>104400</v>
          </cell>
        </row>
        <row r="329">
          <cell r="D329">
            <v>162400</v>
          </cell>
        </row>
        <row r="330">
          <cell r="D330">
            <v>214599.99999999997</v>
          </cell>
        </row>
        <row r="331">
          <cell r="D331">
            <v>233159.99999999997</v>
          </cell>
        </row>
        <row r="332">
          <cell r="D332">
            <v>233159.99999999997</v>
          </cell>
        </row>
        <row r="333">
          <cell r="D333">
            <v>702.95999999999992</v>
          </cell>
        </row>
        <row r="334">
          <cell r="D334">
            <v>3498.56</v>
          </cell>
        </row>
        <row r="335">
          <cell r="D335">
            <v>13385.24</v>
          </cell>
        </row>
        <row r="336">
          <cell r="D336">
            <v>24319.399999999998</v>
          </cell>
        </row>
        <row r="337">
          <cell r="D337">
            <v>30962.719999999998</v>
          </cell>
        </row>
        <row r="338">
          <cell r="D338">
            <v>12255</v>
          </cell>
        </row>
        <row r="339">
          <cell r="D339">
            <v>57107.96</v>
          </cell>
        </row>
        <row r="340">
          <cell r="D340">
            <v>27535</v>
          </cell>
        </row>
        <row r="341">
          <cell r="D341">
            <v>1281.8</v>
          </cell>
        </row>
        <row r="342">
          <cell r="D342">
            <v>1635.6</v>
          </cell>
        </row>
        <row r="343">
          <cell r="D343">
            <v>1605.4399999999998</v>
          </cell>
        </row>
        <row r="344">
          <cell r="D344">
            <v>6061</v>
          </cell>
        </row>
        <row r="345">
          <cell r="D345">
            <v>12125.48</v>
          </cell>
        </row>
        <row r="346">
          <cell r="D346">
            <v>13725.119999999999</v>
          </cell>
        </row>
        <row r="347">
          <cell r="D347">
            <v>17446.399999999998</v>
          </cell>
        </row>
        <row r="348">
          <cell r="D348">
            <v>15000</v>
          </cell>
        </row>
        <row r="349">
          <cell r="D349">
            <v>7000</v>
          </cell>
        </row>
        <row r="350">
          <cell r="D350">
            <v>66000</v>
          </cell>
        </row>
        <row r="352">
          <cell r="D352">
            <v>23000</v>
          </cell>
        </row>
        <row r="353">
          <cell r="D353">
            <v>4800</v>
          </cell>
        </row>
        <row r="354">
          <cell r="D354">
            <v>1600</v>
          </cell>
        </row>
        <row r="355">
          <cell r="D355">
            <v>24882.000000000004</v>
          </cell>
        </row>
        <row r="356">
          <cell r="D356">
            <v>140</v>
          </cell>
        </row>
        <row r="357">
          <cell r="D357">
            <v>19400</v>
          </cell>
        </row>
        <row r="358">
          <cell r="D358">
            <v>12280</v>
          </cell>
        </row>
        <row r="360">
          <cell r="D360">
            <v>12070</v>
          </cell>
        </row>
        <row r="361">
          <cell r="D361">
            <v>258680</v>
          </cell>
        </row>
        <row r="362">
          <cell r="D362">
            <v>388600</v>
          </cell>
        </row>
        <row r="363">
          <cell r="D363">
            <v>556800</v>
          </cell>
        </row>
        <row r="364">
          <cell r="D364">
            <v>1548600</v>
          </cell>
        </row>
        <row r="365">
          <cell r="D365">
            <v>2088000</v>
          </cell>
        </row>
        <row r="366">
          <cell r="D366">
            <v>18000</v>
          </cell>
        </row>
        <row r="367">
          <cell r="D367">
            <v>700</v>
          </cell>
        </row>
        <row r="368">
          <cell r="D368">
            <v>500</v>
          </cell>
        </row>
        <row r="369">
          <cell r="D369">
            <v>43450</v>
          </cell>
        </row>
        <row r="370">
          <cell r="D370">
            <v>40700</v>
          </cell>
        </row>
        <row r="371">
          <cell r="D371">
            <v>59300</v>
          </cell>
        </row>
        <row r="372">
          <cell r="D372">
            <v>27500.000000000004</v>
          </cell>
        </row>
        <row r="373">
          <cell r="D373">
            <v>26950.000000000004</v>
          </cell>
        </row>
        <row r="374">
          <cell r="D374">
            <v>12790</v>
          </cell>
        </row>
        <row r="375">
          <cell r="D375">
            <v>243520</v>
          </cell>
        </row>
        <row r="376">
          <cell r="D376">
            <v>35000</v>
          </cell>
        </row>
        <row r="377">
          <cell r="D377">
            <v>6530</v>
          </cell>
        </row>
        <row r="378">
          <cell r="D378">
            <v>6500</v>
          </cell>
        </row>
        <row r="379">
          <cell r="D379">
            <v>182000</v>
          </cell>
        </row>
        <row r="380">
          <cell r="D380">
            <v>3100</v>
          </cell>
        </row>
        <row r="381">
          <cell r="D381">
            <v>2320</v>
          </cell>
        </row>
        <row r="382">
          <cell r="D382">
            <v>2002.0000000000002</v>
          </cell>
        </row>
        <row r="383">
          <cell r="D383">
            <v>56160.000000000007</v>
          </cell>
        </row>
        <row r="384">
          <cell r="D384">
            <v>50380.000000000007</v>
          </cell>
        </row>
        <row r="385">
          <cell r="D385">
            <v>2750</v>
          </cell>
        </row>
        <row r="386">
          <cell r="D386">
            <v>7000</v>
          </cell>
        </row>
        <row r="387">
          <cell r="D387">
            <v>139200</v>
          </cell>
        </row>
        <row r="388">
          <cell r="D388">
            <v>810</v>
          </cell>
        </row>
        <row r="389">
          <cell r="D389">
            <v>2296328.75</v>
          </cell>
        </row>
        <row r="390">
          <cell r="D390">
            <v>2500</v>
          </cell>
        </row>
        <row r="391">
          <cell r="D391">
            <v>106719.99999999999</v>
          </cell>
        </row>
        <row r="392">
          <cell r="D392">
            <v>163560</v>
          </cell>
        </row>
        <row r="393">
          <cell r="D393">
            <v>812</v>
          </cell>
        </row>
        <row r="394">
          <cell r="D394">
            <v>52500</v>
          </cell>
        </row>
        <row r="395">
          <cell r="D395">
            <v>12800</v>
          </cell>
        </row>
        <row r="396">
          <cell r="D396">
            <v>19200</v>
          </cell>
        </row>
        <row r="397">
          <cell r="D397">
            <v>8000</v>
          </cell>
        </row>
        <row r="398">
          <cell r="D398">
            <v>4000</v>
          </cell>
        </row>
        <row r="404">
          <cell r="D404">
            <v>19603</v>
          </cell>
        </row>
        <row r="405">
          <cell r="D405">
            <v>20595</v>
          </cell>
        </row>
        <row r="412">
          <cell r="D412">
            <v>1276000</v>
          </cell>
        </row>
        <row r="413">
          <cell r="D413">
            <v>614800</v>
          </cell>
        </row>
        <row r="414">
          <cell r="D414">
            <v>463999.99999999994</v>
          </cell>
        </row>
        <row r="415">
          <cell r="D415">
            <v>348000</v>
          </cell>
        </row>
        <row r="416">
          <cell r="D416">
            <v>44196</v>
          </cell>
        </row>
        <row r="418">
          <cell r="D418">
            <v>459359.99999999994</v>
          </cell>
        </row>
        <row r="419">
          <cell r="D419">
            <v>344520</v>
          </cell>
        </row>
        <row r="420">
          <cell r="D420">
            <v>243599.99999999997</v>
          </cell>
        </row>
        <row r="422">
          <cell r="D422">
            <v>17136</v>
          </cell>
        </row>
        <row r="423">
          <cell r="D423">
            <v>301600</v>
          </cell>
        </row>
        <row r="424">
          <cell r="D424">
            <v>267000</v>
          </cell>
        </row>
        <row r="425">
          <cell r="D425">
            <v>96097.1</v>
          </cell>
        </row>
        <row r="430">
          <cell r="D430">
            <v>1403600</v>
          </cell>
        </row>
        <row r="435">
          <cell r="D435">
            <v>60000</v>
          </cell>
        </row>
        <row r="436">
          <cell r="D436">
            <v>60000</v>
          </cell>
        </row>
        <row r="437">
          <cell r="D437">
            <v>65000</v>
          </cell>
        </row>
        <row r="438">
          <cell r="D438">
            <v>6525</v>
          </cell>
        </row>
        <row r="439">
          <cell r="D439">
            <v>37000</v>
          </cell>
        </row>
        <row r="440">
          <cell r="D440">
            <v>41760</v>
          </cell>
        </row>
        <row r="441">
          <cell r="D441">
            <v>36600</v>
          </cell>
        </row>
        <row r="442">
          <cell r="D442">
            <v>35960</v>
          </cell>
        </row>
        <row r="443">
          <cell r="D443">
            <v>80000</v>
          </cell>
        </row>
        <row r="444">
          <cell r="D444">
            <v>120000</v>
          </cell>
        </row>
        <row r="445">
          <cell r="D445">
            <v>50000</v>
          </cell>
        </row>
        <row r="446">
          <cell r="D446">
            <v>70000</v>
          </cell>
        </row>
        <row r="447">
          <cell r="D447">
            <v>40000</v>
          </cell>
        </row>
        <row r="448">
          <cell r="D448">
            <v>40000</v>
          </cell>
        </row>
        <row r="449">
          <cell r="D449">
            <v>14000</v>
          </cell>
        </row>
        <row r="450">
          <cell r="D450">
            <v>3300</v>
          </cell>
        </row>
        <row r="451">
          <cell r="D451">
            <v>8500</v>
          </cell>
        </row>
        <row r="452">
          <cell r="D452">
            <v>231.99999999999997</v>
          </cell>
        </row>
        <row r="453">
          <cell r="D453">
            <v>2500</v>
          </cell>
        </row>
        <row r="454">
          <cell r="D454">
            <v>696</v>
          </cell>
        </row>
        <row r="455">
          <cell r="D455">
            <v>14500</v>
          </cell>
        </row>
        <row r="456">
          <cell r="D456">
            <v>406</v>
          </cell>
        </row>
        <row r="457">
          <cell r="D457">
            <v>719.19999999999993</v>
          </cell>
        </row>
        <row r="458">
          <cell r="D458">
            <v>17400</v>
          </cell>
        </row>
        <row r="459">
          <cell r="D459">
            <v>5000</v>
          </cell>
        </row>
        <row r="460">
          <cell r="D460">
            <v>33640</v>
          </cell>
        </row>
        <row r="461">
          <cell r="D461">
            <v>5800</v>
          </cell>
        </row>
        <row r="462">
          <cell r="D462">
            <v>69599.999999999985</v>
          </cell>
        </row>
        <row r="464">
          <cell r="D464">
            <v>19720</v>
          </cell>
        </row>
        <row r="470">
          <cell r="D470">
            <v>30000</v>
          </cell>
        </row>
        <row r="471">
          <cell r="D471">
            <v>18000</v>
          </cell>
        </row>
        <row r="472">
          <cell r="D472">
            <v>2500</v>
          </cell>
        </row>
        <row r="473">
          <cell r="D473">
            <v>200000</v>
          </cell>
        </row>
        <row r="479">
          <cell r="D479">
            <v>12300</v>
          </cell>
        </row>
        <row r="480">
          <cell r="D480">
            <v>30000</v>
          </cell>
        </row>
        <row r="483">
          <cell r="D483">
            <v>7200</v>
          </cell>
        </row>
        <row r="486">
          <cell r="D486">
            <v>51805.599999999999</v>
          </cell>
        </row>
        <row r="487">
          <cell r="D487">
            <v>10</v>
          </cell>
        </row>
        <row r="488">
          <cell r="D488">
            <v>6050.0000000000009</v>
          </cell>
        </row>
        <row r="489">
          <cell r="D489">
            <v>2788</v>
          </cell>
        </row>
        <row r="490">
          <cell r="D490">
            <v>250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eño"/>
      <sheetName val="Chequeo calculo"/>
      <sheetName val="Impresión"/>
      <sheetName val="Cim. Concreto"/>
      <sheetName val="Cim. PVC"/>
      <sheetName val="Formulas  PVC"/>
      <sheetName val="Tablas"/>
      <sheetName val="Datos EXP INP"/>
      <sheetName val="Tuberia Aldo"/>
      <sheetName val="Exp. a EPA Swmm"/>
      <sheetName val="Cámara"/>
      <sheetName val="Descargas"/>
      <sheetName val="Cant.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0">
          <cell r="A50">
            <v>182</v>
          </cell>
        </row>
        <row r="51">
          <cell r="A51">
            <v>227</v>
          </cell>
        </row>
        <row r="52">
          <cell r="A52">
            <v>284</v>
          </cell>
        </row>
        <row r="53">
          <cell r="A53">
            <v>327</v>
          </cell>
        </row>
        <row r="54">
          <cell r="A54">
            <v>362</v>
          </cell>
        </row>
        <row r="55">
          <cell r="A55">
            <v>407</v>
          </cell>
        </row>
        <row r="56">
          <cell r="A56">
            <v>452</v>
          </cell>
        </row>
        <row r="57">
          <cell r="A57">
            <v>185</v>
          </cell>
        </row>
        <row r="58">
          <cell r="A58">
            <v>231</v>
          </cell>
        </row>
        <row r="59">
          <cell r="A59">
            <v>291</v>
          </cell>
        </row>
        <row r="60">
          <cell r="A60">
            <v>328</v>
          </cell>
        </row>
        <row r="61">
          <cell r="A61">
            <v>370</v>
          </cell>
        </row>
        <row r="62">
          <cell r="A62">
            <v>595</v>
          </cell>
        </row>
        <row r="63">
          <cell r="A63">
            <v>670</v>
          </cell>
        </row>
        <row r="64">
          <cell r="A64">
            <v>747</v>
          </cell>
        </row>
        <row r="65">
          <cell r="A65">
            <v>595.12</v>
          </cell>
        </row>
        <row r="66">
          <cell r="A66">
            <v>671.01</v>
          </cell>
        </row>
        <row r="67">
          <cell r="A67">
            <v>747.01</v>
          </cell>
        </row>
        <row r="68">
          <cell r="A68">
            <v>823.09</v>
          </cell>
        </row>
        <row r="69">
          <cell r="A69">
            <v>899.03</v>
          </cell>
        </row>
        <row r="70">
          <cell r="A70">
            <v>974.98</v>
          </cell>
        </row>
        <row r="71">
          <cell r="A71">
            <v>1050.93</v>
          </cell>
        </row>
        <row r="72">
          <cell r="A72">
            <v>1127</v>
          </cell>
        </row>
        <row r="73">
          <cell r="A73">
            <v>1202.94</v>
          </cell>
        </row>
        <row r="74">
          <cell r="A74">
            <v>1295</v>
          </cell>
        </row>
        <row r="75">
          <cell r="A75">
            <v>1355.09</v>
          </cell>
        </row>
        <row r="76">
          <cell r="A76">
            <v>1507.24</v>
          </cell>
        </row>
        <row r="77">
          <cell r="A77">
            <v>200</v>
          </cell>
        </row>
        <row r="78">
          <cell r="A78">
            <v>250</v>
          </cell>
        </row>
        <row r="79">
          <cell r="A79">
            <v>300</v>
          </cell>
        </row>
        <row r="80">
          <cell r="A80">
            <v>350</v>
          </cell>
        </row>
        <row r="81">
          <cell r="A81">
            <v>400</v>
          </cell>
        </row>
        <row r="82">
          <cell r="A82">
            <v>450</v>
          </cell>
        </row>
        <row r="83">
          <cell r="A83">
            <v>500</v>
          </cell>
        </row>
        <row r="84">
          <cell r="A84">
            <v>600</v>
          </cell>
        </row>
        <row r="85">
          <cell r="A85">
            <v>700</v>
          </cell>
        </row>
        <row r="86">
          <cell r="A86">
            <v>800</v>
          </cell>
        </row>
        <row r="87">
          <cell r="A87">
            <v>900</v>
          </cell>
        </row>
        <row r="88">
          <cell r="A88">
            <v>1000</v>
          </cell>
        </row>
        <row r="89">
          <cell r="A89">
            <v>1100</v>
          </cell>
        </row>
        <row r="90">
          <cell r="A90">
            <v>1200</v>
          </cell>
        </row>
        <row r="91">
          <cell r="A91">
            <v>1300</v>
          </cell>
        </row>
        <row r="92">
          <cell r="A92">
            <v>1400</v>
          </cell>
        </row>
        <row r="93">
          <cell r="A93">
            <v>1500</v>
          </cell>
        </row>
        <row r="94">
          <cell r="A94">
            <v>1600</v>
          </cell>
        </row>
        <row r="95">
          <cell r="A95">
            <v>1700</v>
          </cell>
        </row>
        <row r="96">
          <cell r="A96">
            <v>375</v>
          </cell>
        </row>
        <row r="97">
          <cell r="A97">
            <v>650</v>
          </cell>
        </row>
        <row r="98">
          <cell r="A98">
            <v>675</v>
          </cell>
        </row>
        <row r="99">
          <cell r="A99">
            <v>750</v>
          </cell>
        </row>
        <row r="100">
          <cell r="A100">
            <v>825</v>
          </cell>
        </row>
        <row r="101">
          <cell r="A101">
            <v>197.1</v>
          </cell>
        </row>
        <row r="102">
          <cell r="A102">
            <v>248.4</v>
          </cell>
        </row>
        <row r="103">
          <cell r="A103">
            <v>298</v>
          </cell>
        </row>
        <row r="104">
          <cell r="A104">
            <v>348</v>
          </cell>
        </row>
        <row r="105">
          <cell r="A105">
            <v>398</v>
          </cell>
        </row>
        <row r="106">
          <cell r="A106">
            <v>445</v>
          </cell>
        </row>
        <row r="107">
          <cell r="A107">
            <v>497</v>
          </cell>
        </row>
        <row r="108">
          <cell r="A108">
            <v>597</v>
          </cell>
        </row>
        <row r="109">
          <cell r="A109">
            <v>797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FORMULARIO"/>
      <sheetName val="APU "/>
      <sheetName val="SUB APU"/>
      <sheetName val="INSUMOS"/>
      <sheetName val="Cantidades de Obr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CODIGO</v>
          </cell>
          <cell r="B1" t="str">
            <v>RECURSO</v>
          </cell>
          <cell r="C1" t="str">
            <v>UN</v>
          </cell>
          <cell r="D1" t="str">
            <v>V/UNITARIO</v>
          </cell>
          <cell r="E1" t="str">
            <v>FECHA</v>
          </cell>
        </row>
        <row r="2">
          <cell r="B2" t="str">
            <v>MATERIALES</v>
          </cell>
        </row>
        <row r="3">
          <cell r="A3" t="str">
            <v>M010</v>
          </cell>
          <cell r="B3" t="str">
            <v>CEMENTO</v>
          </cell>
          <cell r="C3" t="str">
            <v>SACO</v>
          </cell>
          <cell r="D3">
            <v>14280</v>
          </cell>
          <cell r="E3">
            <v>36486</v>
          </cell>
        </row>
        <row r="4">
          <cell r="A4" t="str">
            <v>M020</v>
          </cell>
          <cell r="B4" t="str">
            <v>AGUA</v>
          </cell>
          <cell r="C4" t="str">
            <v>M3</v>
          </cell>
          <cell r="D4">
            <v>742.56000000000006</v>
          </cell>
          <cell r="E4">
            <v>36486</v>
          </cell>
        </row>
        <row r="5">
          <cell r="A5" t="str">
            <v>M030</v>
          </cell>
          <cell r="B5" t="str">
            <v>ARENA CONCRETO</v>
          </cell>
          <cell r="C5" t="str">
            <v>M3</v>
          </cell>
          <cell r="D5">
            <v>24480</v>
          </cell>
          <cell r="E5">
            <v>36486</v>
          </cell>
        </row>
        <row r="6">
          <cell r="A6" t="str">
            <v>M040</v>
          </cell>
          <cell r="B6" t="str">
            <v>ARENA DE PEGA</v>
          </cell>
          <cell r="C6" t="str">
            <v>M3</v>
          </cell>
          <cell r="D6">
            <v>21939.791999999998</v>
          </cell>
          <cell r="E6">
            <v>36486</v>
          </cell>
        </row>
        <row r="7">
          <cell r="A7" t="str">
            <v>M050</v>
          </cell>
          <cell r="B7" t="str">
            <v>ARENA DE REVOQUE</v>
          </cell>
          <cell r="C7" t="str">
            <v>M3</v>
          </cell>
          <cell r="D7">
            <v>28245.84</v>
          </cell>
          <cell r="E7">
            <v>36486</v>
          </cell>
        </row>
        <row r="8">
          <cell r="A8" t="str">
            <v>M060</v>
          </cell>
          <cell r="B8" t="str">
            <v>TRITURADO 3/4</v>
          </cell>
          <cell r="C8" t="str">
            <v>M3</v>
          </cell>
          <cell r="D8">
            <v>24480</v>
          </cell>
          <cell r="E8">
            <v>36486</v>
          </cell>
        </row>
        <row r="9">
          <cell r="A9" t="str">
            <v>M070</v>
          </cell>
          <cell r="B9" t="str">
            <v>GRAVA D=2" PARA FILTRO</v>
          </cell>
          <cell r="C9" t="str">
            <v>M3</v>
          </cell>
          <cell r="D9">
            <v>22440</v>
          </cell>
          <cell r="E9">
            <v>36486</v>
          </cell>
        </row>
        <row r="10">
          <cell r="A10" t="str">
            <v>M080</v>
          </cell>
          <cell r="B10" t="str">
            <v>BASE GRANULAR</v>
          </cell>
          <cell r="C10" t="str">
            <v>M3</v>
          </cell>
          <cell r="D10">
            <v>24480</v>
          </cell>
          <cell r="E10">
            <v>36486</v>
          </cell>
        </row>
        <row r="11">
          <cell r="A11" t="str">
            <v>M090</v>
          </cell>
          <cell r="B11" t="str">
            <v xml:space="preserve">GRAVA 2 </v>
          </cell>
          <cell r="C11" t="str">
            <v>M3</v>
          </cell>
          <cell r="D11">
            <v>22440</v>
          </cell>
          <cell r="E11">
            <v>36486</v>
          </cell>
        </row>
        <row r="12">
          <cell r="A12" t="str">
            <v>M100</v>
          </cell>
          <cell r="B12" t="str">
            <v>ARENA FINA PARA FILTRO</v>
          </cell>
          <cell r="C12" t="str">
            <v>M3</v>
          </cell>
          <cell r="D12">
            <v>24480</v>
          </cell>
          <cell r="E12">
            <v>36486</v>
          </cell>
        </row>
        <row r="13">
          <cell r="A13" t="str">
            <v>M110</v>
          </cell>
          <cell r="B13" t="str">
            <v>ARENILLA</v>
          </cell>
          <cell r="C13" t="str">
            <v>M3</v>
          </cell>
          <cell r="D13">
            <v>18360</v>
          </cell>
          <cell r="E13">
            <v>36486</v>
          </cell>
        </row>
        <row r="14">
          <cell r="A14" t="str">
            <v>M120</v>
          </cell>
          <cell r="B14" t="str">
            <v>ACERO 5/8  60000</v>
          </cell>
          <cell r="C14" t="str">
            <v>KG</v>
          </cell>
          <cell r="D14">
            <v>1447.6288659793818</v>
          </cell>
          <cell r="E14">
            <v>36486</v>
          </cell>
        </row>
        <row r="15">
          <cell r="A15" t="str">
            <v>M130</v>
          </cell>
          <cell r="B15" t="str">
            <v>ACERO 1/2  60000</v>
          </cell>
          <cell r="C15" t="str">
            <v>KG</v>
          </cell>
          <cell r="D15">
            <v>953.91549295774655</v>
          </cell>
          <cell r="E15">
            <v>36486</v>
          </cell>
        </row>
        <row r="16">
          <cell r="A16" t="str">
            <v>M140</v>
          </cell>
          <cell r="B16" t="str">
            <v>ACERO 3/8  40000</v>
          </cell>
          <cell r="C16" t="str">
            <v>KG</v>
          </cell>
          <cell r="D16">
            <v>1179.8000000000002</v>
          </cell>
          <cell r="E16">
            <v>36486</v>
          </cell>
        </row>
        <row r="17">
          <cell r="A17" t="str">
            <v>M150</v>
          </cell>
          <cell r="B17" t="str">
            <v>BLOQUE DE CONCRETO 0.10X0.20X0.40m</v>
          </cell>
          <cell r="C17" t="str">
            <v>UN</v>
          </cell>
          <cell r="D17">
            <v>1028.1600000000001</v>
          </cell>
          <cell r="E17">
            <v>36486</v>
          </cell>
        </row>
        <row r="18">
          <cell r="A18" t="str">
            <v>M160</v>
          </cell>
          <cell r="B18" t="str">
            <v>CANES</v>
          </cell>
          <cell r="C18" t="str">
            <v>M</v>
          </cell>
          <cell r="D18">
            <v>1839.2640000000001</v>
          </cell>
          <cell r="E18">
            <v>36486</v>
          </cell>
        </row>
        <row r="19">
          <cell r="A19" t="str">
            <v>M170</v>
          </cell>
          <cell r="B19" t="str">
            <v>LARGUEROS</v>
          </cell>
          <cell r="C19" t="str">
            <v>M</v>
          </cell>
          <cell r="D19">
            <v>919.63200000000006</v>
          </cell>
          <cell r="E19">
            <v>36486</v>
          </cell>
        </row>
        <row r="20">
          <cell r="A20" t="str">
            <v>M180</v>
          </cell>
          <cell r="B20" t="str">
            <v>TACO DE MADERA</v>
          </cell>
          <cell r="C20" t="str">
            <v>M</v>
          </cell>
          <cell r="D20">
            <v>887.4</v>
          </cell>
          <cell r="E20">
            <v>36486</v>
          </cell>
        </row>
        <row r="21">
          <cell r="A21" t="str">
            <v>M190</v>
          </cell>
          <cell r="B21" t="str">
            <v>TABLAS</v>
          </cell>
          <cell r="C21" t="str">
            <v>M</v>
          </cell>
          <cell r="D21">
            <v>919.63200000000006</v>
          </cell>
          <cell r="E21">
            <v>36486</v>
          </cell>
        </row>
        <row r="22">
          <cell r="A22" t="str">
            <v>M200</v>
          </cell>
          <cell r="B22" t="str">
            <v>TUBERIA SANIT. DE D=2"</v>
          </cell>
          <cell r="C22" t="str">
            <v>M</v>
          </cell>
          <cell r="D22">
            <v>4981.3400000000011</v>
          </cell>
          <cell r="E22">
            <v>36486</v>
          </cell>
        </row>
        <row r="23">
          <cell r="A23" t="str">
            <v>M210</v>
          </cell>
          <cell r="B23" t="str">
            <v>TUBERIA SANIT. DE D=3"</v>
          </cell>
          <cell r="C23" t="str">
            <v>M</v>
          </cell>
          <cell r="D23">
            <v>7351.3440000000001</v>
          </cell>
          <cell r="E23">
            <v>36486</v>
          </cell>
        </row>
        <row r="24">
          <cell r="A24" t="str">
            <v>M220</v>
          </cell>
          <cell r="B24" t="str">
            <v>TUBERIA SANIT. DE D=4"</v>
          </cell>
          <cell r="C24" t="str">
            <v>M</v>
          </cell>
          <cell r="D24">
            <v>9913.1759999999995</v>
          </cell>
          <cell r="E24">
            <v>36486</v>
          </cell>
        </row>
        <row r="25">
          <cell r="A25" t="str">
            <v>M230</v>
          </cell>
          <cell r="B25" t="str">
            <v>TUBERIA SANIT. DE D=6"</v>
          </cell>
          <cell r="C25" t="str">
            <v>M</v>
          </cell>
          <cell r="D25">
            <v>20964.944000000003</v>
          </cell>
          <cell r="E25">
            <v>36486</v>
          </cell>
        </row>
        <row r="26">
          <cell r="A26" t="str">
            <v>M240</v>
          </cell>
          <cell r="B26" t="str">
            <v>TUBERIA AGUAS LLUVIAS DE D=2"</v>
          </cell>
          <cell r="C26" t="str">
            <v>M</v>
          </cell>
          <cell r="D26">
            <v>4981.3400000000011</v>
          </cell>
          <cell r="E26">
            <v>36486</v>
          </cell>
        </row>
        <row r="27">
          <cell r="A27" t="str">
            <v>M250</v>
          </cell>
          <cell r="B27" t="str">
            <v>TEE PVC SANITARIA D=3"</v>
          </cell>
          <cell r="C27" t="str">
            <v>UN</v>
          </cell>
          <cell r="D27">
            <v>5302.9922399999996</v>
          </cell>
          <cell r="E27">
            <v>36486</v>
          </cell>
        </row>
        <row r="28">
          <cell r="A28" t="str">
            <v>M260</v>
          </cell>
          <cell r="B28" t="str">
            <v>TEE PVC SANITARIA D=4"</v>
          </cell>
          <cell r="C28" t="str">
            <v>UN</v>
          </cell>
          <cell r="D28">
            <v>10950.977856000003</v>
          </cell>
          <cell r="E28">
            <v>36486</v>
          </cell>
        </row>
        <row r="29">
          <cell r="A29" t="str">
            <v>M270</v>
          </cell>
          <cell r="B29" t="str">
            <v>CODO 90 CxC D=2"</v>
          </cell>
          <cell r="C29" t="str">
            <v>UN</v>
          </cell>
          <cell r="D29">
            <v>1950.4080960000003</v>
          </cell>
          <cell r="E29">
            <v>36486</v>
          </cell>
        </row>
        <row r="30">
          <cell r="A30" t="str">
            <v>M280</v>
          </cell>
          <cell r="B30" t="str">
            <v>CODO 90 CxC D=3"</v>
          </cell>
          <cell r="C30" t="str">
            <v>UN</v>
          </cell>
          <cell r="D30">
            <v>4500.2848800000002</v>
          </cell>
          <cell r="E30">
            <v>36486</v>
          </cell>
        </row>
        <row r="31">
          <cell r="A31" t="str">
            <v>M290</v>
          </cell>
          <cell r="B31" t="str">
            <v>CODO 90 CxC D=4"</v>
          </cell>
          <cell r="C31" t="str">
            <v>UN</v>
          </cell>
          <cell r="D31">
            <v>8278.1331360000004</v>
          </cell>
          <cell r="E31">
            <v>36486</v>
          </cell>
        </row>
        <row r="32">
          <cell r="A32" t="str">
            <v>M300</v>
          </cell>
          <cell r="B32" t="str">
            <v>SIFON 180 PVC D=4"</v>
          </cell>
          <cell r="C32" t="str">
            <v>UN</v>
          </cell>
          <cell r="D32">
            <v>14233.538592000003</v>
          </cell>
          <cell r="E32">
            <v>36486</v>
          </cell>
        </row>
        <row r="33">
          <cell r="A33" t="str">
            <v>M310</v>
          </cell>
          <cell r="B33" t="str">
            <v>BUJE PVC 3"x2"</v>
          </cell>
          <cell r="C33" t="str">
            <v>UN</v>
          </cell>
          <cell r="D33">
            <v>2657.4737280000004</v>
          </cell>
          <cell r="E33">
            <v>36486</v>
          </cell>
        </row>
        <row r="34">
          <cell r="A34" t="str">
            <v>M320</v>
          </cell>
          <cell r="B34" t="str">
            <v>YEE PVC 2"</v>
          </cell>
          <cell r="C34" t="str">
            <v>UN</v>
          </cell>
          <cell r="D34">
            <v>3137.3902559999997</v>
          </cell>
          <cell r="E34">
            <v>36486</v>
          </cell>
        </row>
        <row r="35">
          <cell r="A35" t="str">
            <v>M330</v>
          </cell>
          <cell r="B35" t="str">
            <v>FORMALETERÍA</v>
          </cell>
          <cell r="C35" t="str">
            <v>M2</v>
          </cell>
          <cell r="D35">
            <v>68544</v>
          </cell>
          <cell r="E35">
            <v>36486</v>
          </cell>
        </row>
        <row r="36">
          <cell r="A36" t="str">
            <v>M340</v>
          </cell>
          <cell r="B36" t="str">
            <v>PLÁSTICO</v>
          </cell>
          <cell r="C36" t="str">
            <v>M2</v>
          </cell>
          <cell r="D36">
            <v>1142.4000000000001</v>
          </cell>
          <cell r="E36">
            <v>36486</v>
          </cell>
        </row>
        <row r="37">
          <cell r="A37" t="str">
            <v>M350</v>
          </cell>
          <cell r="B37" t="str">
            <v>LÁMINA CALIBRE 24</v>
          </cell>
          <cell r="C37" t="str">
            <v>M2</v>
          </cell>
          <cell r="D37">
            <v>3722.7433501078367</v>
          </cell>
          <cell r="E37">
            <v>36486</v>
          </cell>
        </row>
        <row r="38">
          <cell r="A38" t="str">
            <v>M360</v>
          </cell>
          <cell r="B38" t="str">
            <v>PINTURA ANTICORROSIVA</v>
          </cell>
          <cell r="C38" t="str">
            <v>M2</v>
          </cell>
          <cell r="D38">
            <v>661.86086400000011</v>
          </cell>
          <cell r="E38">
            <v>36486</v>
          </cell>
        </row>
        <row r="39">
          <cell r="A39" t="str">
            <v>M370</v>
          </cell>
          <cell r="B39" t="str">
            <v>PLASTOCRETE</v>
          </cell>
          <cell r="C39" t="str">
            <v>KG</v>
          </cell>
          <cell r="D39">
            <v>2794.3675200000002</v>
          </cell>
          <cell r="E39">
            <v>36486</v>
          </cell>
        </row>
        <row r="40">
          <cell r="A40" t="str">
            <v>M380</v>
          </cell>
          <cell r="B40" t="str">
            <v>ENSAYO PERCOLACIÓN</v>
          </cell>
          <cell r="C40" t="str">
            <v>UN</v>
          </cell>
          <cell r="D40">
            <v>9139.2000000000007</v>
          </cell>
          <cell r="E40">
            <v>36486</v>
          </cell>
        </row>
        <row r="41">
          <cell r="A41" t="str">
            <v>M390</v>
          </cell>
          <cell r="B41" t="str">
            <v xml:space="preserve">IMPERMEABILIZANTE </v>
          </cell>
          <cell r="C41" t="str">
            <v>KG</v>
          </cell>
          <cell r="D41">
            <v>2513.2800000000002</v>
          </cell>
          <cell r="E41">
            <v>36486</v>
          </cell>
        </row>
        <row r="42">
          <cell r="A42" t="str">
            <v>M400</v>
          </cell>
          <cell r="B42" t="str">
            <v>SIFON 180 PVC D=2"</v>
          </cell>
          <cell r="C42" t="str">
            <v>UN</v>
          </cell>
          <cell r="D42">
            <v>3157.8849120000004</v>
          </cell>
          <cell r="E42">
            <v>36486</v>
          </cell>
        </row>
        <row r="43">
          <cell r="A43" t="str">
            <v>M410</v>
          </cell>
          <cell r="B43" t="str">
            <v>DINAMITA</v>
          </cell>
          <cell r="C43" t="str">
            <v>PULG</v>
          </cell>
          <cell r="D43">
            <v>799.68000000000006</v>
          </cell>
          <cell r="E43">
            <v>36486</v>
          </cell>
        </row>
        <row r="44">
          <cell r="A44" t="str">
            <v>M420</v>
          </cell>
          <cell r="B44" t="str">
            <v>ALAMBRE DE AMARRAR</v>
          </cell>
          <cell r="C44" t="str">
            <v>KG</v>
          </cell>
          <cell r="D44">
            <v>1530</v>
          </cell>
          <cell r="E44">
            <v>36486</v>
          </cell>
        </row>
        <row r="45">
          <cell r="A45" t="str">
            <v>M430</v>
          </cell>
          <cell r="B45" t="str">
            <v>MADERA</v>
          </cell>
          <cell r="C45" t="str">
            <v>M2</v>
          </cell>
          <cell r="D45">
            <v>1836</v>
          </cell>
          <cell r="E45">
            <v>36486</v>
          </cell>
        </row>
        <row r="46">
          <cell r="A46" t="str">
            <v>M440</v>
          </cell>
          <cell r="B46" t="str">
            <v>LIMPIADOR Y SOLDADURA</v>
          </cell>
          <cell r="C46" t="str">
            <v>GL</v>
          </cell>
          <cell r="D46">
            <v>180899.49696000002</v>
          </cell>
          <cell r="E46">
            <v>36486</v>
          </cell>
        </row>
        <row r="47">
          <cell r="A47" t="str">
            <v>M450</v>
          </cell>
          <cell r="B47" t="str">
            <v>BOTADERO</v>
          </cell>
          <cell r="C47" t="str">
            <v>M3</v>
          </cell>
          <cell r="D47">
            <v>4569.6000000000004</v>
          </cell>
          <cell r="E47">
            <v>36486</v>
          </cell>
        </row>
        <row r="48">
          <cell r="A48" t="str">
            <v>M460</v>
          </cell>
          <cell r="B48" t="str">
            <v>MORTERO</v>
          </cell>
          <cell r="C48" t="str">
            <v>M3</v>
          </cell>
          <cell r="D48">
            <v>262752</v>
          </cell>
          <cell r="E48">
            <v>36486</v>
          </cell>
        </row>
        <row r="49">
          <cell r="A49" t="str">
            <v>M470</v>
          </cell>
          <cell r="B49" t="str">
            <v>TUBERIA POLIETILENO D=3"</v>
          </cell>
          <cell r="C49" t="str">
            <v>M</v>
          </cell>
          <cell r="D49">
            <v>6509.6808000000001</v>
          </cell>
          <cell r="E49">
            <v>36486</v>
          </cell>
        </row>
        <row r="50">
          <cell r="A50" t="str">
            <v>M480</v>
          </cell>
          <cell r="B50" t="str">
            <v>CONCRETO DE Fc=210 Kg/cm2</v>
          </cell>
          <cell r="C50" t="str">
            <v>M3</v>
          </cell>
          <cell r="D50">
            <v>285600</v>
          </cell>
          <cell r="E50">
            <v>36486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36486</v>
          </cell>
        </row>
        <row r="52">
          <cell r="A52" t="str">
            <v>M490</v>
          </cell>
          <cell r="B52" t="str">
            <v>BLOQUE DE CONCRETO 0.15X0.20X0.40m</v>
          </cell>
          <cell r="C52" t="str">
            <v>UN</v>
          </cell>
          <cell r="D52">
            <v>1773.576</v>
          </cell>
          <cell r="E52">
            <v>36486</v>
          </cell>
        </row>
        <row r="53">
          <cell r="A53" t="str">
            <v>Z300</v>
          </cell>
          <cell r="B53" t="str">
            <v>CORDON DE SOLDADURA</v>
          </cell>
          <cell r="C53" t="str">
            <v>CM</v>
          </cell>
          <cell r="D53">
            <v>17136</v>
          </cell>
          <cell r="E53">
            <v>36486</v>
          </cell>
        </row>
        <row r="54">
          <cell r="B54">
            <v>0</v>
          </cell>
          <cell r="C54">
            <v>0</v>
          </cell>
          <cell r="D54">
            <v>0</v>
          </cell>
        </row>
        <row r="55">
          <cell r="A55" t="str">
            <v>CODIGO</v>
          </cell>
          <cell r="B55" t="str">
            <v>RECURSO</v>
          </cell>
          <cell r="C55" t="str">
            <v>UN</v>
          </cell>
          <cell r="D55" t="str">
            <v>V/UNITARIO</v>
          </cell>
        </row>
        <row r="56">
          <cell r="B56" t="str">
            <v>EQUIPO</v>
          </cell>
        </row>
        <row r="57">
          <cell r="A57" t="str">
            <v>E010</v>
          </cell>
          <cell r="B57" t="str">
            <v>RETROEXCAVADORA DE LLANTAS TIPO F555</v>
          </cell>
          <cell r="C57" t="str">
            <v>HR</v>
          </cell>
          <cell r="D57">
            <v>45696</v>
          </cell>
          <cell r="E57">
            <v>36486</v>
          </cell>
        </row>
        <row r="58">
          <cell r="A58" t="str">
            <v>E020</v>
          </cell>
          <cell r="B58" t="str">
            <v>COMPRESOR NEUMATICO CON MARTILLO</v>
          </cell>
          <cell r="C58" t="str">
            <v>HR</v>
          </cell>
          <cell r="D58">
            <v>35471.520000000004</v>
          </cell>
          <cell r="E58">
            <v>36486</v>
          </cell>
        </row>
        <row r="59">
          <cell r="A59" t="str">
            <v>E030</v>
          </cell>
          <cell r="B59" t="str">
            <v>VIBROCOMPACTADOR</v>
          </cell>
          <cell r="C59" t="str">
            <v>DIA</v>
          </cell>
          <cell r="D59">
            <v>19706.400000000001</v>
          </cell>
          <cell r="E59">
            <v>36486</v>
          </cell>
        </row>
        <row r="60">
          <cell r="A60" t="str">
            <v>E040</v>
          </cell>
          <cell r="B60" t="str">
            <v>PLACA VIBRATORIA</v>
          </cell>
          <cell r="C60" t="str">
            <v>DIA</v>
          </cell>
          <cell r="D60">
            <v>19706.400000000001</v>
          </cell>
          <cell r="E60">
            <v>36486</v>
          </cell>
        </row>
        <row r="61">
          <cell r="A61" t="str">
            <v>E050</v>
          </cell>
          <cell r="B61" t="str">
            <v>MEZCLADORA 1 SACO ELECTRICA</v>
          </cell>
          <cell r="C61" t="str">
            <v>DIA</v>
          </cell>
          <cell r="D61">
            <v>12612.096</v>
          </cell>
          <cell r="E61">
            <v>36486</v>
          </cell>
        </row>
        <row r="62">
          <cell r="A62" t="str">
            <v>E060</v>
          </cell>
          <cell r="B62" t="str">
            <v>VIBRADOR ELECTRICO</v>
          </cell>
          <cell r="C62" t="str">
            <v>DIA</v>
          </cell>
          <cell r="D62">
            <v>17748</v>
          </cell>
          <cell r="E62">
            <v>36486</v>
          </cell>
        </row>
        <row r="63">
          <cell r="A63" t="str">
            <v>E070</v>
          </cell>
          <cell r="B63" t="str">
            <v>TRANSITO</v>
          </cell>
          <cell r="C63" t="str">
            <v>DIA</v>
          </cell>
          <cell r="D63">
            <v>26275.200000000001</v>
          </cell>
          <cell r="E63">
            <v>36486</v>
          </cell>
        </row>
        <row r="64">
          <cell r="A64" t="str">
            <v>E080</v>
          </cell>
          <cell r="B64" t="str">
            <v>NIVEL DE PRECISION</v>
          </cell>
          <cell r="C64" t="str">
            <v>DIA</v>
          </cell>
          <cell r="D64">
            <v>19706.400000000001</v>
          </cell>
          <cell r="E64">
            <v>36486</v>
          </cell>
        </row>
        <row r="65">
          <cell r="A65" t="str">
            <v>E090</v>
          </cell>
          <cell r="B65" t="str">
            <v>SOLDADOR ELECTRICO</v>
          </cell>
          <cell r="C65" t="str">
            <v>DIA</v>
          </cell>
          <cell r="D65">
            <v>10200</v>
          </cell>
          <cell r="E65">
            <v>36486</v>
          </cell>
        </row>
        <row r="66">
          <cell r="A66" t="str">
            <v>E100</v>
          </cell>
          <cell r="B66" t="str">
            <v>EQUIPO DE AUTOGENA PARA CORTES TUBERIA</v>
          </cell>
          <cell r="C66" t="str">
            <v>DIA</v>
          </cell>
          <cell r="D66">
            <v>6579</v>
          </cell>
          <cell r="E66">
            <v>36486</v>
          </cell>
        </row>
        <row r="67">
          <cell r="A67" t="str">
            <v>E110</v>
          </cell>
          <cell r="B67" t="str">
            <v>HERRAMIENTA MENOR</v>
          </cell>
          <cell r="C67" t="str">
            <v>SG</v>
          </cell>
          <cell r="D67">
            <v>0</v>
          </cell>
          <cell r="E67">
            <v>36486</v>
          </cell>
        </row>
        <row r="68">
          <cell r="A68" t="str">
            <v>CODIGO</v>
          </cell>
          <cell r="B68" t="str">
            <v>RECURSO</v>
          </cell>
          <cell r="C68" t="str">
            <v>UN</v>
          </cell>
          <cell r="D68" t="str">
            <v>V/UNITARIO</v>
          </cell>
        </row>
        <row r="69">
          <cell r="B69" t="str">
            <v>TRANSPORTE</v>
          </cell>
        </row>
        <row r="70">
          <cell r="A70" t="str">
            <v>T010</v>
          </cell>
          <cell r="B70" t="str">
            <v>VOLQUETAS DE 5M3</v>
          </cell>
          <cell r="C70" t="str">
            <v>M3</v>
          </cell>
          <cell r="D70">
            <v>45696</v>
          </cell>
          <cell r="E70">
            <v>36486</v>
          </cell>
        </row>
        <row r="71">
          <cell r="A71" t="str">
            <v>T020</v>
          </cell>
          <cell r="B71" t="str">
            <v>TRANSPORTE INTERNO</v>
          </cell>
          <cell r="C71" t="str">
            <v>HR</v>
          </cell>
          <cell r="D71">
            <v>22848</v>
          </cell>
          <cell r="E71">
            <v>36486</v>
          </cell>
        </row>
        <row r="72">
          <cell r="A72" t="str">
            <v>CODIGO</v>
          </cell>
          <cell r="B72" t="str">
            <v>RECURSO</v>
          </cell>
          <cell r="C72" t="str">
            <v>UN</v>
          </cell>
          <cell r="D72" t="str">
            <v>V/UNITARIO</v>
          </cell>
        </row>
        <row r="73">
          <cell r="B73" t="str">
            <v>MANO DE OBRA</v>
          </cell>
        </row>
        <row r="74">
          <cell r="A74" t="str">
            <v>O010</v>
          </cell>
          <cell r="B74" t="str">
            <v>ENCARGADO</v>
          </cell>
          <cell r="C74" t="str">
            <v>DIA</v>
          </cell>
          <cell r="D74">
            <v>95117.137920000008</v>
          </cell>
          <cell r="E74">
            <v>36486</v>
          </cell>
        </row>
        <row r="75">
          <cell r="A75" t="str">
            <v>O020</v>
          </cell>
          <cell r="B75" t="str">
            <v>OFICIAL</v>
          </cell>
          <cell r="C75" t="str">
            <v>DIA</v>
          </cell>
          <cell r="D75">
            <v>50608.228608000012</v>
          </cell>
          <cell r="E75">
            <v>36486</v>
          </cell>
        </row>
        <row r="76">
          <cell r="A76" t="str">
            <v>O030</v>
          </cell>
          <cell r="B76" t="str">
            <v xml:space="preserve">AYUDANTE </v>
          </cell>
          <cell r="C76" t="str">
            <v>DIA</v>
          </cell>
          <cell r="D76">
            <v>20796.797952000008</v>
          </cell>
          <cell r="E76">
            <v>36486</v>
          </cell>
        </row>
        <row r="77">
          <cell r="A77" t="str">
            <v>O040</v>
          </cell>
          <cell r="B77" t="str">
            <v>TOPOGRAFO</v>
          </cell>
          <cell r="C77" t="str">
            <v>DIA</v>
          </cell>
          <cell r="D77">
            <v>25055.573760000003</v>
          </cell>
          <cell r="E77">
            <v>36486</v>
          </cell>
        </row>
        <row r="78">
          <cell r="A78" t="str">
            <v>O050</v>
          </cell>
          <cell r="B78" t="str">
            <v>CADENERO</v>
          </cell>
          <cell r="C78" t="str">
            <v>DIA</v>
          </cell>
          <cell r="D78">
            <v>190231.02</v>
          </cell>
          <cell r="E78">
            <v>36486</v>
          </cell>
        </row>
        <row r="79">
          <cell r="A79" t="str">
            <v>O060</v>
          </cell>
          <cell r="B79" t="str">
            <v>MINERO</v>
          </cell>
          <cell r="C79" t="str">
            <v>DIA</v>
          </cell>
          <cell r="D79">
            <v>36192.877056000012</v>
          </cell>
          <cell r="E79">
            <v>36486</v>
          </cell>
        </row>
        <row r="80">
          <cell r="A80" t="str">
            <v>O061</v>
          </cell>
          <cell r="B80" t="str">
            <v>ALMACENISTA Y TESORERO</v>
          </cell>
          <cell r="C80" t="str">
            <v>DIA</v>
          </cell>
          <cell r="D80">
            <v>73874.310451200014</v>
          </cell>
          <cell r="E80">
            <v>36486</v>
          </cell>
        </row>
      </sheetData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OBRAS "/>
      <sheetName val="ResumenGeneral"/>
      <sheetName val="BOCATOMA"/>
      <sheetName val="APU BOCATOMA"/>
      <sheetName val="ADUCCIÓN"/>
      <sheetName val="APU ADUCCIÓN"/>
      <sheetName val="DESARENADOR"/>
      <sheetName val="APU DESARENADOR"/>
      <sheetName val="PLANTA DE TRATAMIENTO"/>
      <sheetName val="APU PLANTA DE TRATAMIENTO"/>
      <sheetName val="TANQUE DE ALMACENAMIENTO"/>
      <sheetName val="APU TANQUE ALMAC"/>
      <sheetName val=" REDES DE DISTRI"/>
      <sheetName val="APU_Redes"/>
      <sheetName val="BASE CTOS"/>
      <sheetName val="BASE"/>
      <sheetName val="INSUMOS"/>
      <sheetName val="Formular"/>
      <sheetName val="Recursos"/>
      <sheetName val="RESUMEN_OBRAS_"/>
      <sheetName val="APU_BOCATOMA"/>
      <sheetName val="APU_ADUCCIÓN"/>
      <sheetName val="APU_DESARENADOR"/>
      <sheetName val="PLANTA_DE_TRATAMIENTO"/>
      <sheetName val="APU_PLANTA_DE_TRATAMIENTO"/>
      <sheetName val="TANQUE_DE_ALMACENAMIENTO"/>
      <sheetName val="APU_TANQUE_ALMAC"/>
      <sheetName val="_REDES_DE_DISTRI"/>
      <sheetName val="BASE_CTOS"/>
      <sheetName val="RESUMEN_OBRAS_2"/>
      <sheetName val="APU_BOCATOMA2"/>
      <sheetName val="APU_ADUCCIÓN2"/>
      <sheetName val="APU_DESARENADOR2"/>
      <sheetName val="PLANTA_DE_TRATAMIENTO2"/>
      <sheetName val="APU_PLANTA_DE_TRATAMIENTO2"/>
      <sheetName val="TANQUE_DE_ALMACENAMIENTO2"/>
      <sheetName val="APU_TANQUE_ALMAC2"/>
      <sheetName val="_REDES_DE_DISTRI2"/>
      <sheetName val="BASE_CTOS2"/>
      <sheetName val="RESUMEN_OBRAS_1"/>
      <sheetName val="APU_BOCATOMA1"/>
      <sheetName val="APU_ADUCCIÓN1"/>
      <sheetName val="APU_DESARENADOR1"/>
      <sheetName val="PLANTA_DE_TRATAMIENTO1"/>
      <sheetName val="APU_PLANTA_DE_TRATAMIENTO1"/>
      <sheetName val="TANQUE_DE_ALMACENAMIENTO1"/>
      <sheetName val="APU_TANQUE_ALMAC1"/>
      <sheetName val="_REDES_DE_DISTRI1"/>
      <sheetName val="BASE_CTO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5">
          <cell r="C5">
            <v>0.06</v>
          </cell>
        </row>
      </sheetData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 1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-Feb"/>
      <sheetName val="Mar-Abr"/>
      <sheetName val="May-Jun"/>
      <sheetName val="Jul-Ago"/>
      <sheetName val="Sep-Oct"/>
      <sheetName val="Ene-Oct EEPPM"/>
      <sheetName val="May-Oct Contrato"/>
      <sheetName val="Ene-Oct_EEPPM"/>
      <sheetName val="May-Oct_Contrato"/>
    </sheetNames>
    <sheetDataSet>
      <sheetData sheetId="0" refreshError="1"/>
      <sheetData sheetId="1" refreshError="1"/>
      <sheetData sheetId="2" refreshError="1">
        <row r="33">
          <cell r="A33" t="str">
            <v>CAMBIO ACOMETIDAS CONTRATO</v>
          </cell>
          <cell r="B33">
            <v>259</v>
          </cell>
          <cell r="C33">
            <v>16</v>
          </cell>
          <cell r="D33">
            <v>3</v>
          </cell>
          <cell r="E33">
            <v>40</v>
          </cell>
          <cell r="F33">
            <v>2.2000000000000002</v>
          </cell>
          <cell r="G33">
            <v>2.2999999999999998</v>
          </cell>
          <cell r="H33">
            <v>5.8181818181818182E-2</v>
          </cell>
        </row>
        <row r="34">
          <cell r="A34" t="str">
            <v>CASAS SIN AGUA</v>
          </cell>
          <cell r="B34">
            <v>2</v>
          </cell>
          <cell r="C34">
            <v>4</v>
          </cell>
          <cell r="E34">
            <v>40</v>
          </cell>
          <cell r="F34">
            <v>0</v>
          </cell>
          <cell r="G34">
            <v>0</v>
          </cell>
          <cell r="H34">
            <v>0.66666666666666663</v>
          </cell>
        </row>
        <row r="35">
          <cell r="A35" t="str">
            <v>CORTE Y RECONEXION</v>
          </cell>
          <cell r="B35">
            <v>673</v>
          </cell>
          <cell r="C35">
            <v>58</v>
          </cell>
          <cell r="D35">
            <v>1</v>
          </cell>
          <cell r="E35">
            <v>40</v>
          </cell>
          <cell r="F35">
            <v>16.8</v>
          </cell>
          <cell r="G35">
            <v>18.3</v>
          </cell>
          <cell r="H35">
            <v>7.9343365253077974E-2</v>
          </cell>
        </row>
        <row r="36">
          <cell r="A36" t="str">
            <v>DAÑOS ACUEDUCTO</v>
          </cell>
          <cell r="B36">
            <v>8</v>
          </cell>
          <cell r="C36">
            <v>0</v>
          </cell>
          <cell r="D36">
            <v>1</v>
          </cell>
          <cell r="E36">
            <v>40</v>
          </cell>
          <cell r="F36">
            <v>0</v>
          </cell>
          <cell r="G36">
            <v>0</v>
          </cell>
          <cell r="H36">
            <v>0</v>
          </cell>
        </row>
        <row r="37">
          <cell r="A37" t="str">
            <v>ESCOMBROS DAÑOS ACUEDUCTO</v>
          </cell>
          <cell r="B37">
            <v>10</v>
          </cell>
          <cell r="C37">
            <v>0</v>
          </cell>
          <cell r="D37">
            <v>5</v>
          </cell>
          <cell r="E37">
            <v>40</v>
          </cell>
          <cell r="F37">
            <v>0</v>
          </cell>
          <cell r="G37">
            <v>0</v>
          </cell>
          <cell r="H37">
            <v>0</v>
          </cell>
        </row>
        <row r="38">
          <cell r="A38" t="str">
            <v>FRAUDES</v>
          </cell>
          <cell r="B38">
            <v>4</v>
          </cell>
          <cell r="C38">
            <v>3</v>
          </cell>
          <cell r="D38">
            <v>3.5</v>
          </cell>
          <cell r="E38">
            <v>40</v>
          </cell>
          <cell r="F38">
            <v>0</v>
          </cell>
          <cell r="G38">
            <v>0</v>
          </cell>
          <cell r="H38">
            <v>0.42857142857142855</v>
          </cell>
        </row>
        <row r="39">
          <cell r="A39" t="str">
            <v>GARANTIAS INSTALACIONES</v>
          </cell>
          <cell r="B39">
            <v>96</v>
          </cell>
          <cell r="C39">
            <v>7</v>
          </cell>
          <cell r="D39">
            <v>1</v>
          </cell>
          <cell r="E39">
            <v>40</v>
          </cell>
          <cell r="F39">
            <v>2.4</v>
          </cell>
          <cell r="G39">
            <v>2.6</v>
          </cell>
          <cell r="H39">
            <v>6.7961165048543687E-2</v>
          </cell>
        </row>
        <row r="40">
          <cell r="A40" t="str">
            <v>INSTALACIONES ACUEDUCTO</v>
          </cell>
          <cell r="B40">
            <v>928</v>
          </cell>
          <cell r="C40">
            <v>131</v>
          </cell>
          <cell r="D40">
            <v>5</v>
          </cell>
          <cell r="E40">
            <v>40</v>
          </cell>
          <cell r="F40">
            <v>4.5999999999999996</v>
          </cell>
          <cell r="G40">
            <v>5.3</v>
          </cell>
          <cell r="H40">
            <v>0.12370160528800755</v>
          </cell>
        </row>
        <row r="41">
          <cell r="A41" t="str">
            <v>INSTALACIONES ALCANTARILLADO</v>
          </cell>
          <cell r="B41">
            <v>59</v>
          </cell>
          <cell r="C41">
            <v>0</v>
          </cell>
          <cell r="D41">
            <v>4</v>
          </cell>
          <cell r="E41">
            <v>40</v>
          </cell>
          <cell r="F41">
            <v>0.4</v>
          </cell>
          <cell r="G41">
            <v>0.4</v>
          </cell>
          <cell r="H41">
            <v>0</v>
          </cell>
        </row>
        <row r="42">
          <cell r="A42" t="str">
            <v>MEDIDORES 1/2 Y 1"</v>
          </cell>
          <cell r="B42">
            <v>622</v>
          </cell>
          <cell r="C42">
            <v>9</v>
          </cell>
          <cell r="D42">
            <v>2.5</v>
          </cell>
          <cell r="E42">
            <v>40</v>
          </cell>
          <cell r="F42">
            <v>6.2</v>
          </cell>
          <cell r="G42">
            <v>6.3</v>
          </cell>
          <cell r="H42">
            <v>1.4263074484944533E-2</v>
          </cell>
        </row>
        <row r="43">
          <cell r="A43" t="str">
            <v>MMTO VALVULAS E HIDRANTES</v>
          </cell>
          <cell r="B43">
            <v>256</v>
          </cell>
          <cell r="C43">
            <v>0</v>
          </cell>
          <cell r="D43">
            <v>3</v>
          </cell>
          <cell r="E43">
            <v>40</v>
          </cell>
          <cell r="F43">
            <v>2.1</v>
          </cell>
          <cell r="G43">
            <v>2.1</v>
          </cell>
          <cell r="H43">
            <v>0</v>
          </cell>
        </row>
        <row r="44">
          <cell r="A44" t="str">
            <v>OBRAS ACCESORIAS DAÑOS ACUEDUCTO</v>
          </cell>
          <cell r="B44">
            <v>289</v>
          </cell>
          <cell r="C44">
            <v>24</v>
          </cell>
          <cell r="D44">
            <v>3</v>
          </cell>
          <cell r="E44">
            <v>40</v>
          </cell>
          <cell r="F44">
            <v>2.4</v>
          </cell>
          <cell r="G44">
            <v>2.6</v>
          </cell>
          <cell r="H44">
            <v>7.6677316293929709E-2</v>
          </cell>
        </row>
        <row r="45">
          <cell r="A45" t="str">
            <v>OBRAS ACCESORIAS INSTALACIONES</v>
          </cell>
          <cell r="B45">
            <v>1125</v>
          </cell>
          <cell r="C45">
            <v>0</v>
          </cell>
          <cell r="D45">
            <v>3.5</v>
          </cell>
          <cell r="E45">
            <v>40</v>
          </cell>
          <cell r="F45">
            <v>8</v>
          </cell>
          <cell r="G45">
            <v>8</v>
          </cell>
          <cell r="H45">
            <v>0</v>
          </cell>
        </row>
        <row r="46">
          <cell r="A46" t="str">
            <v>PROYECTOS ACUEDUCTO</v>
          </cell>
          <cell r="B46">
            <v>2</v>
          </cell>
          <cell r="C46">
            <v>0</v>
          </cell>
          <cell r="E46">
            <v>40</v>
          </cell>
          <cell r="F46">
            <v>0</v>
          </cell>
          <cell r="G46">
            <v>0</v>
          </cell>
          <cell r="H46">
            <v>0</v>
          </cell>
        </row>
        <row r="47">
          <cell r="A47" t="str">
            <v>REFERENCIACIÓN ACUEDUCTO</v>
          </cell>
          <cell r="B47">
            <v>7</v>
          </cell>
          <cell r="C47">
            <v>1</v>
          </cell>
          <cell r="E47">
            <v>40</v>
          </cell>
          <cell r="F47">
            <v>0</v>
          </cell>
          <cell r="G47">
            <v>0</v>
          </cell>
          <cell r="H47">
            <v>0.125</v>
          </cell>
        </row>
        <row r="48">
          <cell r="A48" t="str">
            <v>REPARACION CAJAS DE MEDIDORES</v>
          </cell>
          <cell r="B48">
            <v>8</v>
          </cell>
          <cell r="C48">
            <v>0</v>
          </cell>
          <cell r="E48">
            <v>40</v>
          </cell>
          <cell r="F48">
            <v>0</v>
          </cell>
          <cell r="G48">
            <v>0</v>
          </cell>
          <cell r="H48">
            <v>0</v>
          </cell>
        </row>
        <row r="49">
          <cell r="A49" t="str">
            <v>TRASLADO MEDIDOR</v>
          </cell>
          <cell r="B49">
            <v>2</v>
          </cell>
          <cell r="C49">
            <v>0</v>
          </cell>
          <cell r="D49">
            <v>1</v>
          </cell>
          <cell r="E49">
            <v>40</v>
          </cell>
          <cell r="F49">
            <v>0.1</v>
          </cell>
          <cell r="G49">
            <v>0.1</v>
          </cell>
          <cell r="H49">
            <v>0</v>
          </cell>
        </row>
        <row r="51">
          <cell r="A51" t="str">
            <v>Total general</v>
          </cell>
          <cell r="B51">
            <v>4350</v>
          </cell>
          <cell r="C51">
            <v>253</v>
          </cell>
          <cell r="F51">
            <v>0</v>
          </cell>
          <cell r="G51">
            <v>0</v>
          </cell>
          <cell r="H51">
            <v>5.4964153812730829E-2</v>
          </cell>
        </row>
        <row r="52">
          <cell r="F52">
            <v>0</v>
          </cell>
          <cell r="G52">
            <v>0</v>
          </cell>
          <cell r="H52">
            <v>0</v>
          </cell>
        </row>
      </sheetData>
      <sheetData sheetId="3" refreshError="1">
        <row r="30">
          <cell r="A30" t="str">
            <v>CAMBIO ACOMETIDAS CONTRATO</v>
          </cell>
          <cell r="B30">
            <v>287</v>
          </cell>
          <cell r="C30">
            <v>4</v>
          </cell>
          <cell r="D30">
            <v>3</v>
          </cell>
          <cell r="E30">
            <v>41</v>
          </cell>
          <cell r="F30">
            <v>2.2999999999999998</v>
          </cell>
          <cell r="G30">
            <v>2.4</v>
          </cell>
          <cell r="H30">
            <v>1.3745704467353952E-2</v>
          </cell>
        </row>
        <row r="31">
          <cell r="A31" t="str">
            <v>CASAS SIN AGUA</v>
          </cell>
          <cell r="B31">
            <v>6</v>
          </cell>
          <cell r="C31">
            <v>1</v>
          </cell>
          <cell r="E31">
            <v>41</v>
          </cell>
          <cell r="F31">
            <v>0</v>
          </cell>
          <cell r="G31">
            <v>0</v>
          </cell>
          <cell r="H31">
            <v>0.14285714285714285</v>
          </cell>
        </row>
        <row r="32">
          <cell r="A32" t="str">
            <v>CORTE Y RECONEXION</v>
          </cell>
          <cell r="B32">
            <v>741</v>
          </cell>
          <cell r="C32">
            <v>10</v>
          </cell>
          <cell r="D32">
            <v>1</v>
          </cell>
          <cell r="E32">
            <v>41</v>
          </cell>
          <cell r="F32">
            <v>18.100000000000001</v>
          </cell>
          <cell r="G32">
            <v>18.3</v>
          </cell>
          <cell r="H32">
            <v>1.3315579227696404E-2</v>
          </cell>
        </row>
        <row r="33">
          <cell r="A33" t="str">
            <v>DAÑOS ACUEDUCTO</v>
          </cell>
          <cell r="B33">
            <v>15</v>
          </cell>
          <cell r="C33">
            <v>0</v>
          </cell>
          <cell r="E33">
            <v>41</v>
          </cell>
          <cell r="F33">
            <v>0</v>
          </cell>
          <cell r="G33">
            <v>0</v>
          </cell>
          <cell r="H33">
            <v>0</v>
          </cell>
        </row>
        <row r="34">
          <cell r="A34" t="str">
            <v>FRAUDES</v>
          </cell>
          <cell r="B34">
            <v>8</v>
          </cell>
          <cell r="C34">
            <v>5</v>
          </cell>
          <cell r="E34">
            <v>41</v>
          </cell>
          <cell r="F34">
            <v>0</v>
          </cell>
          <cell r="G34">
            <v>0</v>
          </cell>
          <cell r="H34">
            <v>0.38461538461538464</v>
          </cell>
        </row>
        <row r="35">
          <cell r="A35" t="str">
            <v>GARANTIAS INSTALACIONES</v>
          </cell>
          <cell r="B35">
            <v>60</v>
          </cell>
          <cell r="C35">
            <v>5</v>
          </cell>
          <cell r="D35">
            <v>1</v>
          </cell>
          <cell r="E35">
            <v>41</v>
          </cell>
          <cell r="F35">
            <v>1.5</v>
          </cell>
          <cell r="G35">
            <v>1.6</v>
          </cell>
          <cell r="H35">
            <v>7.6923076923076927E-2</v>
          </cell>
        </row>
        <row r="36">
          <cell r="A36" t="str">
            <v>INSTALACIONES ACUEDUCTO</v>
          </cell>
          <cell r="B36">
            <v>949</v>
          </cell>
          <cell r="C36">
            <v>55</v>
          </cell>
          <cell r="D36">
            <v>5</v>
          </cell>
          <cell r="E36">
            <v>41</v>
          </cell>
          <cell r="F36">
            <v>4.5999999999999996</v>
          </cell>
          <cell r="G36">
            <v>4.9000000000000004</v>
          </cell>
          <cell r="H36">
            <v>5.4780876494023904E-2</v>
          </cell>
        </row>
        <row r="37">
          <cell r="A37" t="str">
            <v>INSTALACIONES ALCANTARILLADO</v>
          </cell>
          <cell r="B37">
            <v>7</v>
          </cell>
          <cell r="C37">
            <v>0</v>
          </cell>
          <cell r="D37">
            <v>4</v>
          </cell>
          <cell r="E37">
            <v>41</v>
          </cell>
          <cell r="F37">
            <v>0</v>
          </cell>
          <cell r="G37">
            <v>0</v>
          </cell>
          <cell r="H37">
            <v>0</v>
          </cell>
        </row>
        <row r="38">
          <cell r="A38" t="str">
            <v>MEDIDORES 1/2 Y 1"</v>
          </cell>
          <cell r="B38">
            <v>1375</v>
          </cell>
          <cell r="C38">
            <v>1</v>
          </cell>
          <cell r="D38">
            <v>3.5</v>
          </cell>
          <cell r="E38">
            <v>41</v>
          </cell>
          <cell r="F38">
            <v>9.6</v>
          </cell>
          <cell r="G38">
            <v>9.6</v>
          </cell>
          <cell r="H38">
            <v>7.2674418604651162E-4</v>
          </cell>
        </row>
        <row r="39">
          <cell r="A39" t="str">
            <v>MMTO VALVULAS E HIDRANTES</v>
          </cell>
          <cell r="B39">
            <v>114</v>
          </cell>
          <cell r="C39">
            <v>0</v>
          </cell>
          <cell r="D39">
            <v>3</v>
          </cell>
          <cell r="E39">
            <v>41</v>
          </cell>
          <cell r="F39">
            <v>0.9</v>
          </cell>
          <cell r="G39">
            <v>0.9</v>
          </cell>
          <cell r="H39">
            <v>0</v>
          </cell>
        </row>
        <row r="40">
          <cell r="A40" t="str">
            <v>OBRAS ACCESORIAS DAÑOS ACUEDUCTO</v>
          </cell>
          <cell r="B40">
            <v>150</v>
          </cell>
          <cell r="C40">
            <v>0</v>
          </cell>
          <cell r="D40">
            <v>3</v>
          </cell>
          <cell r="E40">
            <v>41</v>
          </cell>
          <cell r="F40">
            <v>1.2</v>
          </cell>
          <cell r="G40">
            <v>1.2</v>
          </cell>
          <cell r="H40">
            <v>0</v>
          </cell>
        </row>
        <row r="41">
          <cell r="A41" t="str">
            <v>OBRAS ACCESORIAS INSTALACIONES</v>
          </cell>
          <cell r="B41">
            <v>1230</v>
          </cell>
          <cell r="C41">
            <v>0</v>
          </cell>
          <cell r="D41">
            <v>2.5</v>
          </cell>
          <cell r="E41">
            <v>41</v>
          </cell>
          <cell r="F41">
            <v>12</v>
          </cell>
          <cell r="G41">
            <v>12</v>
          </cell>
          <cell r="H41">
            <v>0</v>
          </cell>
        </row>
        <row r="42">
          <cell r="A42" t="str">
            <v>PROYECTOS ACUEDUCTO</v>
          </cell>
          <cell r="B42">
            <v>91</v>
          </cell>
          <cell r="C42">
            <v>17</v>
          </cell>
          <cell r="E42">
            <v>41</v>
          </cell>
          <cell r="F42">
            <v>0</v>
          </cell>
          <cell r="G42">
            <v>0</v>
          </cell>
          <cell r="H42">
            <v>0.15740740740740741</v>
          </cell>
        </row>
        <row r="44">
          <cell r="A44" t="str">
            <v>Total general</v>
          </cell>
          <cell r="B44">
            <v>5033</v>
          </cell>
          <cell r="C44">
            <v>98</v>
          </cell>
          <cell r="F44">
            <v>0</v>
          </cell>
          <cell r="G44">
            <v>0</v>
          </cell>
          <cell r="H44">
            <v>1.9099590723055934E-2</v>
          </cell>
        </row>
        <row r="45">
          <cell r="F45">
            <v>0</v>
          </cell>
          <cell r="G45">
            <v>0</v>
          </cell>
          <cell r="H45">
            <v>0</v>
          </cell>
        </row>
      </sheetData>
      <sheetData sheetId="4" refreshError="1">
        <row r="31">
          <cell r="A31" t="str">
            <v>CAMBIO ACOMETIDAS CONTRATO</v>
          </cell>
          <cell r="B31">
            <v>361</v>
          </cell>
          <cell r="C31">
            <v>4</v>
          </cell>
          <cell r="D31">
            <v>3</v>
          </cell>
          <cell r="E31">
            <v>42</v>
          </cell>
          <cell r="F31">
            <v>2.9</v>
          </cell>
          <cell r="G31">
            <v>2.9</v>
          </cell>
          <cell r="H31">
            <v>1.0958904109589041E-2</v>
          </cell>
        </row>
        <row r="32">
          <cell r="A32" t="str">
            <v>CASAS SIN AGUA</v>
          </cell>
          <cell r="B32">
            <v>7</v>
          </cell>
          <cell r="C32">
            <v>0</v>
          </cell>
          <cell r="E32">
            <v>42</v>
          </cell>
          <cell r="F32">
            <v>0</v>
          </cell>
          <cell r="G32">
            <v>0</v>
          </cell>
          <cell r="H32">
            <v>0</v>
          </cell>
        </row>
        <row r="33">
          <cell r="A33" t="str">
            <v>CORTE Y RECONEXION</v>
          </cell>
          <cell r="B33">
            <v>825</v>
          </cell>
          <cell r="C33">
            <v>12</v>
          </cell>
          <cell r="D33">
            <v>1</v>
          </cell>
          <cell r="E33">
            <v>42</v>
          </cell>
          <cell r="F33">
            <v>19.600000000000001</v>
          </cell>
          <cell r="G33">
            <v>19.899999999999999</v>
          </cell>
          <cell r="H33">
            <v>1.4336917562724014E-2</v>
          </cell>
        </row>
        <row r="34">
          <cell r="A34" t="str">
            <v>DAÑOS ACUEDUCTO</v>
          </cell>
          <cell r="B34">
            <v>20</v>
          </cell>
          <cell r="C34">
            <v>0</v>
          </cell>
          <cell r="E34">
            <v>42</v>
          </cell>
          <cell r="F34">
            <v>0</v>
          </cell>
          <cell r="G34">
            <v>0</v>
          </cell>
          <cell r="H34">
            <v>0</v>
          </cell>
        </row>
        <row r="35">
          <cell r="A35" t="str">
            <v>FRAUDES</v>
          </cell>
          <cell r="B35">
            <v>35</v>
          </cell>
          <cell r="C35">
            <v>0</v>
          </cell>
          <cell r="D35">
            <v>1</v>
          </cell>
          <cell r="E35">
            <v>42</v>
          </cell>
          <cell r="F35">
            <v>0</v>
          </cell>
          <cell r="G35">
            <v>0</v>
          </cell>
          <cell r="H35">
            <v>0</v>
          </cell>
        </row>
        <row r="36">
          <cell r="A36" t="str">
            <v>GARANTIAS INSTALACIONES</v>
          </cell>
          <cell r="B36">
            <v>88</v>
          </cell>
          <cell r="C36">
            <v>4</v>
          </cell>
          <cell r="D36">
            <v>1</v>
          </cell>
          <cell r="E36">
            <v>42</v>
          </cell>
          <cell r="F36">
            <v>2.1</v>
          </cell>
          <cell r="G36">
            <v>2.2000000000000002</v>
          </cell>
          <cell r="H36">
            <v>4.3478260869565216E-2</v>
          </cell>
        </row>
        <row r="37">
          <cell r="A37" t="str">
            <v>INSTALACIONES ACUEDUCTO</v>
          </cell>
          <cell r="B37">
            <v>828</v>
          </cell>
          <cell r="C37">
            <v>82</v>
          </cell>
          <cell r="D37">
            <v>5</v>
          </cell>
          <cell r="E37">
            <v>42</v>
          </cell>
          <cell r="F37">
            <v>3.9</v>
          </cell>
          <cell r="G37">
            <v>4.3</v>
          </cell>
          <cell r="H37">
            <v>9.0109890109890109E-2</v>
          </cell>
        </row>
        <row r="38">
          <cell r="A38" t="str">
            <v>MEDIDORES 1/2 Y 1"</v>
          </cell>
          <cell r="B38">
            <v>578</v>
          </cell>
          <cell r="C38">
            <v>6</v>
          </cell>
          <cell r="D38">
            <v>3.5</v>
          </cell>
          <cell r="E38">
            <v>42</v>
          </cell>
          <cell r="F38">
            <v>3.9</v>
          </cell>
          <cell r="G38">
            <v>4</v>
          </cell>
          <cell r="H38">
            <v>1.0273972602739725E-2</v>
          </cell>
        </row>
        <row r="39">
          <cell r="A39" t="str">
            <v>MMTO VALVULAS E HIDRANTES</v>
          </cell>
          <cell r="B39">
            <v>563</v>
          </cell>
          <cell r="C39">
            <v>0</v>
          </cell>
          <cell r="D39">
            <v>3</v>
          </cell>
          <cell r="E39">
            <v>42</v>
          </cell>
          <cell r="F39">
            <v>4.5</v>
          </cell>
          <cell r="G39">
            <v>4.5</v>
          </cell>
          <cell r="H39">
            <v>0</v>
          </cell>
        </row>
        <row r="40">
          <cell r="A40" t="str">
            <v>OBRAS ACCESORIAS DAÑOS ACUEDUCTO</v>
          </cell>
          <cell r="B40">
            <v>60</v>
          </cell>
          <cell r="C40">
            <v>1</v>
          </cell>
          <cell r="D40">
            <v>3</v>
          </cell>
          <cell r="E40">
            <v>42</v>
          </cell>
          <cell r="F40">
            <v>0.5</v>
          </cell>
          <cell r="G40">
            <v>0.5</v>
          </cell>
          <cell r="H40">
            <v>1.6393442622950821E-2</v>
          </cell>
        </row>
        <row r="41">
          <cell r="A41" t="str">
            <v>OBRAS ACCESORIAS INSTALACIONES</v>
          </cell>
          <cell r="B41">
            <v>929</v>
          </cell>
          <cell r="C41">
            <v>0</v>
          </cell>
          <cell r="D41">
            <v>2.5</v>
          </cell>
          <cell r="E41">
            <v>42</v>
          </cell>
          <cell r="F41">
            <v>8.8000000000000007</v>
          </cell>
          <cell r="G41">
            <v>8.8000000000000007</v>
          </cell>
          <cell r="H41">
            <v>0</v>
          </cell>
        </row>
        <row r="42">
          <cell r="A42" t="str">
            <v>PROYECTOS ACUEDUCTO</v>
          </cell>
          <cell r="B42">
            <v>2</v>
          </cell>
          <cell r="C42">
            <v>0</v>
          </cell>
          <cell r="D42">
            <v>2.5</v>
          </cell>
          <cell r="E42">
            <v>42</v>
          </cell>
          <cell r="F42">
            <v>0</v>
          </cell>
          <cell r="G42">
            <v>0</v>
          </cell>
          <cell r="H42">
            <v>0</v>
          </cell>
        </row>
        <row r="43">
          <cell r="A43" t="str">
            <v>MMTO VALVULAS E HIDRANTES</v>
          </cell>
          <cell r="B43">
            <v>256</v>
          </cell>
          <cell r="C43">
            <v>0</v>
          </cell>
          <cell r="D43">
            <v>3</v>
          </cell>
          <cell r="E43">
            <v>40</v>
          </cell>
          <cell r="F43">
            <v>2.1</v>
          </cell>
          <cell r="G43">
            <v>2.1</v>
          </cell>
          <cell r="H43">
            <v>0</v>
          </cell>
        </row>
        <row r="44">
          <cell r="A44" t="str">
            <v>Total general</v>
          </cell>
          <cell r="B44">
            <v>4296</v>
          </cell>
          <cell r="C44">
            <v>109</v>
          </cell>
          <cell r="D44">
            <v>3</v>
          </cell>
          <cell r="E44">
            <v>40</v>
          </cell>
          <cell r="F44">
            <v>0</v>
          </cell>
          <cell r="G44">
            <v>0</v>
          </cell>
          <cell r="H44">
            <v>2.474460839954597E-2</v>
          </cell>
        </row>
        <row r="45">
          <cell r="A45" t="str">
            <v>OBRAS ACCESORIAS INSTALACIONES</v>
          </cell>
          <cell r="B45">
            <v>1125</v>
          </cell>
          <cell r="C45">
            <v>0</v>
          </cell>
          <cell r="D45">
            <v>3.5</v>
          </cell>
          <cell r="E45">
            <v>40</v>
          </cell>
          <cell r="F45">
            <v>0</v>
          </cell>
          <cell r="G45">
            <v>0</v>
          </cell>
          <cell r="H45">
            <v>0</v>
          </cell>
        </row>
      </sheetData>
      <sheetData sheetId="5" refreshError="1"/>
      <sheetData sheetId="6" refreshError="1"/>
      <sheetData sheetId="7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S"/>
      <sheetName val="T133-134"/>
      <sheetName val="T132-133"/>
      <sheetName val="T130-131"/>
    </sheetNames>
    <sheetDataSet>
      <sheetData sheetId="0" refreshError="1">
        <row r="11">
          <cell r="D11" t="str">
            <v>m3</v>
          </cell>
        </row>
        <row r="13">
          <cell r="D13" t="str">
            <v>m3</v>
          </cell>
        </row>
        <row r="15">
          <cell r="D15" t="str">
            <v>m2</v>
          </cell>
        </row>
        <row r="17">
          <cell r="D17" t="str">
            <v>m</v>
          </cell>
        </row>
        <row r="19">
          <cell r="D19" t="str">
            <v xml:space="preserve"> </v>
          </cell>
        </row>
        <row r="21">
          <cell r="D21" t="str">
            <v xml:space="preserve"> m3</v>
          </cell>
        </row>
        <row r="23">
          <cell r="D23" t="str">
            <v xml:space="preserve"> m3</v>
          </cell>
        </row>
        <row r="25">
          <cell r="D25" t="str">
            <v xml:space="preserve"> m3</v>
          </cell>
        </row>
        <row r="27">
          <cell r="D27" t="str">
            <v xml:space="preserve"> m3</v>
          </cell>
        </row>
        <row r="29">
          <cell r="D29" t="str">
            <v>un</v>
          </cell>
        </row>
        <row r="31">
          <cell r="D31" t="str">
            <v xml:space="preserve"> m3</v>
          </cell>
        </row>
        <row r="33">
          <cell r="D33" t="str">
            <v>un</v>
          </cell>
        </row>
        <row r="37">
          <cell r="D37" t="str">
            <v>m3</v>
          </cell>
        </row>
        <row r="39">
          <cell r="D39" t="str">
            <v>m3</v>
          </cell>
        </row>
        <row r="41">
          <cell r="D41" t="str">
            <v>m3</v>
          </cell>
        </row>
        <row r="45">
          <cell r="D45" t="str">
            <v>m2</v>
          </cell>
        </row>
        <row r="47">
          <cell r="D47" t="str">
            <v>m2</v>
          </cell>
        </row>
        <row r="49">
          <cell r="D49" t="str">
            <v>m2</v>
          </cell>
        </row>
        <row r="51">
          <cell r="D51" t="str">
            <v>m3</v>
          </cell>
        </row>
        <row r="55">
          <cell r="D55" t="str">
            <v>m3</v>
          </cell>
        </row>
        <row r="57">
          <cell r="D57" t="str">
            <v>m3</v>
          </cell>
        </row>
        <row r="59">
          <cell r="D59" t="str">
            <v>m3</v>
          </cell>
        </row>
        <row r="63">
          <cell r="D63" t="str">
            <v>m3</v>
          </cell>
        </row>
        <row r="65">
          <cell r="D65" t="str">
            <v>m3</v>
          </cell>
        </row>
        <row r="67">
          <cell r="D67" t="str">
            <v>m2</v>
          </cell>
        </row>
        <row r="71">
          <cell r="D71" t="str">
            <v>m2</v>
          </cell>
        </row>
        <row r="73">
          <cell r="D73" t="str">
            <v>m2</v>
          </cell>
        </row>
        <row r="75">
          <cell r="D75" t="str">
            <v>m2</v>
          </cell>
        </row>
        <row r="77">
          <cell r="D77" t="str">
            <v>m3</v>
          </cell>
        </row>
        <row r="79">
          <cell r="D79" t="str">
            <v>m3</v>
          </cell>
        </row>
        <row r="81">
          <cell r="D81" t="str">
            <v>m2</v>
          </cell>
        </row>
        <row r="85">
          <cell r="D85" t="str">
            <v>m2</v>
          </cell>
        </row>
        <row r="87">
          <cell r="D87" t="str">
            <v>m2</v>
          </cell>
        </row>
        <row r="91">
          <cell r="D91" t="str">
            <v>m3</v>
          </cell>
        </row>
        <row r="93">
          <cell r="D93" t="str">
            <v>m3</v>
          </cell>
        </row>
        <row r="95">
          <cell r="D95" t="str">
            <v>m3</v>
          </cell>
        </row>
        <row r="99">
          <cell r="D99" t="str">
            <v>m3</v>
          </cell>
        </row>
        <row r="101">
          <cell r="D101" t="str">
            <v>m3</v>
          </cell>
        </row>
        <row r="103">
          <cell r="D103" t="str">
            <v>m3</v>
          </cell>
        </row>
        <row r="105">
          <cell r="D105" t="str">
            <v>m3</v>
          </cell>
        </row>
        <row r="109">
          <cell r="D109" t="str">
            <v>Kg</v>
          </cell>
        </row>
        <row r="111">
          <cell r="D111" t="str">
            <v>Kg</v>
          </cell>
        </row>
        <row r="113">
          <cell r="D113" t="str">
            <v>un</v>
          </cell>
        </row>
        <row r="117">
          <cell r="D117" t="str">
            <v>un</v>
          </cell>
        </row>
        <row r="119">
          <cell r="D119" t="str">
            <v>un</v>
          </cell>
        </row>
        <row r="121">
          <cell r="D121" t="str">
            <v>un</v>
          </cell>
        </row>
        <row r="123">
          <cell r="D123" t="str">
            <v>un</v>
          </cell>
        </row>
        <row r="129">
          <cell r="D129" t="str">
            <v>m</v>
          </cell>
        </row>
        <row r="131">
          <cell r="D131" t="str">
            <v>m</v>
          </cell>
        </row>
        <row r="133">
          <cell r="D133" t="str">
            <v>m</v>
          </cell>
        </row>
        <row r="135">
          <cell r="D135" t="str">
            <v>m</v>
          </cell>
        </row>
        <row r="137">
          <cell r="D137" t="str">
            <v>m</v>
          </cell>
        </row>
        <row r="139">
          <cell r="D139" t="str">
            <v>m</v>
          </cell>
        </row>
        <row r="143">
          <cell r="D143" t="str">
            <v>m</v>
          </cell>
        </row>
        <row r="145">
          <cell r="D145" t="str">
            <v>m</v>
          </cell>
        </row>
        <row r="147">
          <cell r="D147" t="str">
            <v>m</v>
          </cell>
        </row>
        <row r="149">
          <cell r="D149" t="str">
            <v>m</v>
          </cell>
        </row>
        <row r="153">
          <cell r="D153" t="str">
            <v>m</v>
          </cell>
        </row>
        <row r="155">
          <cell r="D155" t="str">
            <v>m</v>
          </cell>
        </row>
        <row r="157">
          <cell r="D157" t="str">
            <v>m</v>
          </cell>
        </row>
        <row r="159">
          <cell r="D159" t="str">
            <v>m</v>
          </cell>
        </row>
        <row r="161">
          <cell r="D161" t="str">
            <v>m</v>
          </cell>
        </row>
        <row r="163">
          <cell r="D163" t="str">
            <v>m</v>
          </cell>
        </row>
        <row r="167">
          <cell r="D167" t="str">
            <v>m</v>
          </cell>
        </row>
        <row r="169">
          <cell r="D169" t="str">
            <v>m</v>
          </cell>
        </row>
        <row r="171">
          <cell r="D171" t="str">
            <v>m</v>
          </cell>
        </row>
        <row r="175">
          <cell r="D175" t="str">
            <v>m</v>
          </cell>
        </row>
        <row r="177">
          <cell r="D177" t="str">
            <v>m</v>
          </cell>
        </row>
        <row r="179">
          <cell r="D179" t="str">
            <v>m</v>
          </cell>
        </row>
        <row r="181">
          <cell r="D181" t="str">
            <v>m</v>
          </cell>
        </row>
        <row r="183">
          <cell r="D183" t="str">
            <v>m</v>
          </cell>
        </row>
        <row r="185">
          <cell r="D185" t="str">
            <v>m</v>
          </cell>
        </row>
        <row r="187">
          <cell r="D187" t="str">
            <v>m</v>
          </cell>
        </row>
        <row r="191">
          <cell r="D191" t="str">
            <v>m</v>
          </cell>
        </row>
        <row r="193">
          <cell r="D193" t="str">
            <v>m</v>
          </cell>
        </row>
        <row r="194">
          <cell r="D194" t="str">
            <v xml:space="preserve"> </v>
          </cell>
        </row>
        <row r="197">
          <cell r="D197" t="str">
            <v>m</v>
          </cell>
        </row>
        <row r="199">
          <cell r="D199" t="str">
            <v>m</v>
          </cell>
        </row>
        <row r="201">
          <cell r="D201" t="str">
            <v>m</v>
          </cell>
        </row>
        <row r="205">
          <cell r="D205" t="str">
            <v>un</v>
          </cell>
        </row>
        <row r="207">
          <cell r="D207" t="str">
            <v>un</v>
          </cell>
        </row>
        <row r="209">
          <cell r="D209" t="str">
            <v>un</v>
          </cell>
        </row>
        <row r="211">
          <cell r="D211" t="str">
            <v>un</v>
          </cell>
        </row>
        <row r="213">
          <cell r="D213" t="str">
            <v>un</v>
          </cell>
        </row>
        <row r="219">
          <cell r="D219" t="str">
            <v>un</v>
          </cell>
        </row>
        <row r="221">
          <cell r="D221" t="str">
            <v>un</v>
          </cell>
        </row>
        <row r="223">
          <cell r="D223" t="str">
            <v>un</v>
          </cell>
        </row>
        <row r="225">
          <cell r="D225" t="str">
            <v>un</v>
          </cell>
        </row>
        <row r="227">
          <cell r="D227" t="str">
            <v>un</v>
          </cell>
        </row>
        <row r="229">
          <cell r="D229" t="str">
            <v>un</v>
          </cell>
        </row>
        <row r="233">
          <cell r="D233" t="str">
            <v>un</v>
          </cell>
        </row>
        <row r="235">
          <cell r="D235" t="str">
            <v>un</v>
          </cell>
        </row>
        <row r="237">
          <cell r="D237" t="str">
            <v>un</v>
          </cell>
        </row>
        <row r="239">
          <cell r="D239" t="str">
            <v>un</v>
          </cell>
        </row>
        <row r="243">
          <cell r="D243" t="str">
            <v>un</v>
          </cell>
        </row>
        <row r="245">
          <cell r="D245" t="str">
            <v>un</v>
          </cell>
        </row>
        <row r="249">
          <cell r="D249" t="str">
            <v>un</v>
          </cell>
        </row>
        <row r="251">
          <cell r="D251" t="str">
            <v>un</v>
          </cell>
        </row>
        <row r="255">
          <cell r="D255" t="str">
            <v>un</v>
          </cell>
        </row>
        <row r="257">
          <cell r="D257" t="str">
            <v>un</v>
          </cell>
        </row>
        <row r="259">
          <cell r="D259" t="str">
            <v>un</v>
          </cell>
        </row>
        <row r="261">
          <cell r="D261" t="str">
            <v>un</v>
          </cell>
        </row>
        <row r="263">
          <cell r="D263" t="str">
            <v>un</v>
          </cell>
        </row>
        <row r="265">
          <cell r="D265" t="str">
            <v>un</v>
          </cell>
        </row>
        <row r="269">
          <cell r="D269" t="str">
            <v>un</v>
          </cell>
        </row>
        <row r="271">
          <cell r="D271" t="str">
            <v>un</v>
          </cell>
        </row>
        <row r="273">
          <cell r="D273" t="str">
            <v>un</v>
          </cell>
        </row>
        <row r="275">
          <cell r="D275" t="str">
            <v>un</v>
          </cell>
        </row>
        <row r="277">
          <cell r="D277" t="str">
            <v>un</v>
          </cell>
        </row>
        <row r="279">
          <cell r="D279" t="str">
            <v>un</v>
          </cell>
        </row>
        <row r="283">
          <cell r="D283" t="str">
            <v>un</v>
          </cell>
        </row>
        <row r="285">
          <cell r="D285" t="str">
            <v>un</v>
          </cell>
        </row>
        <row r="287">
          <cell r="D287" t="str">
            <v>un</v>
          </cell>
        </row>
        <row r="289">
          <cell r="D289" t="str">
            <v>un</v>
          </cell>
        </row>
        <row r="291">
          <cell r="D291" t="str">
            <v>un</v>
          </cell>
        </row>
        <row r="293">
          <cell r="D293" t="str">
            <v>un</v>
          </cell>
        </row>
        <row r="297">
          <cell r="D297" t="str">
            <v>un</v>
          </cell>
        </row>
        <row r="299">
          <cell r="D299" t="str">
            <v>un</v>
          </cell>
        </row>
        <row r="301">
          <cell r="D301" t="str">
            <v>un</v>
          </cell>
        </row>
        <row r="303">
          <cell r="D303" t="str">
            <v>un</v>
          </cell>
        </row>
        <row r="305">
          <cell r="D305" t="str">
            <v>un</v>
          </cell>
        </row>
        <row r="307">
          <cell r="D307" t="str">
            <v>un</v>
          </cell>
        </row>
        <row r="309">
          <cell r="D309" t="str">
            <v>un</v>
          </cell>
        </row>
        <row r="311">
          <cell r="D311" t="str">
            <v>un</v>
          </cell>
        </row>
        <row r="313">
          <cell r="D313" t="str">
            <v>un</v>
          </cell>
        </row>
        <row r="317">
          <cell r="D317" t="str">
            <v>un</v>
          </cell>
        </row>
        <row r="319">
          <cell r="D319" t="str">
            <v>un</v>
          </cell>
        </row>
        <row r="321">
          <cell r="D321" t="str">
            <v>un</v>
          </cell>
        </row>
        <row r="323">
          <cell r="D323" t="str">
            <v>un</v>
          </cell>
        </row>
        <row r="325">
          <cell r="D325" t="str">
            <v>un</v>
          </cell>
        </row>
        <row r="327">
          <cell r="D327" t="str">
            <v>un</v>
          </cell>
        </row>
        <row r="331">
          <cell r="D331" t="str">
            <v>un</v>
          </cell>
        </row>
        <row r="333">
          <cell r="D333" t="str">
            <v>un</v>
          </cell>
        </row>
        <row r="335">
          <cell r="D335" t="str">
            <v>un</v>
          </cell>
        </row>
        <row r="337">
          <cell r="D337" t="str">
            <v>un</v>
          </cell>
        </row>
        <row r="339">
          <cell r="D339" t="str">
            <v>un</v>
          </cell>
        </row>
        <row r="341">
          <cell r="D341" t="str">
            <v>un</v>
          </cell>
        </row>
        <row r="343">
          <cell r="D343" t="str">
            <v>un</v>
          </cell>
        </row>
        <row r="345">
          <cell r="D345" t="str">
            <v>un</v>
          </cell>
        </row>
        <row r="349">
          <cell r="D349" t="str">
            <v>un</v>
          </cell>
        </row>
        <row r="351">
          <cell r="D351" t="str">
            <v>un</v>
          </cell>
        </row>
        <row r="353">
          <cell r="D353" t="str">
            <v>un</v>
          </cell>
        </row>
        <row r="355">
          <cell r="D355" t="str">
            <v>un</v>
          </cell>
        </row>
        <row r="357">
          <cell r="D357" t="str">
            <v>un</v>
          </cell>
        </row>
        <row r="359">
          <cell r="D359" t="str">
            <v>un</v>
          </cell>
        </row>
        <row r="361">
          <cell r="D361" t="str">
            <v>un</v>
          </cell>
        </row>
        <row r="363">
          <cell r="D363" t="str">
            <v>un</v>
          </cell>
        </row>
        <row r="367">
          <cell r="D367" t="str">
            <v>un</v>
          </cell>
        </row>
        <row r="369">
          <cell r="D369" t="str">
            <v>un</v>
          </cell>
        </row>
        <row r="371">
          <cell r="D371" t="str">
            <v>un</v>
          </cell>
        </row>
        <row r="373">
          <cell r="D373" t="str">
            <v>un</v>
          </cell>
        </row>
        <row r="377">
          <cell r="D377" t="str">
            <v>un</v>
          </cell>
        </row>
        <row r="379">
          <cell r="D379" t="str">
            <v>un</v>
          </cell>
        </row>
        <row r="381">
          <cell r="D381" t="str">
            <v>un</v>
          </cell>
        </row>
        <row r="383">
          <cell r="D383" t="str">
            <v>un</v>
          </cell>
        </row>
        <row r="388">
          <cell r="D388" t="str">
            <v>un</v>
          </cell>
        </row>
        <row r="390">
          <cell r="D390" t="str">
            <v>un</v>
          </cell>
        </row>
        <row r="392">
          <cell r="D392" t="str">
            <v>un</v>
          </cell>
        </row>
        <row r="396">
          <cell r="D396" t="str">
            <v>un</v>
          </cell>
        </row>
        <row r="398">
          <cell r="D398" t="str">
            <v>un</v>
          </cell>
        </row>
        <row r="400">
          <cell r="D400" t="str">
            <v>un</v>
          </cell>
        </row>
        <row r="402">
          <cell r="D402" t="str">
            <v>un</v>
          </cell>
        </row>
        <row r="406">
          <cell r="D406" t="str">
            <v>un</v>
          </cell>
        </row>
        <row r="408">
          <cell r="D408" t="str">
            <v>un</v>
          </cell>
        </row>
        <row r="410">
          <cell r="D410" t="str">
            <v>un</v>
          </cell>
        </row>
        <row r="412">
          <cell r="D412" t="str">
            <v>un</v>
          </cell>
        </row>
        <row r="414">
          <cell r="D414" t="str">
            <v>un</v>
          </cell>
        </row>
        <row r="416">
          <cell r="D416" t="str">
            <v>un</v>
          </cell>
        </row>
        <row r="420">
          <cell r="D420" t="str">
            <v>un</v>
          </cell>
        </row>
        <row r="422">
          <cell r="D422" t="str">
            <v>un</v>
          </cell>
        </row>
        <row r="424">
          <cell r="D424" t="str">
            <v>un</v>
          </cell>
        </row>
        <row r="426">
          <cell r="D426" t="str">
            <v>un</v>
          </cell>
        </row>
        <row r="428">
          <cell r="D428" t="str">
            <v>un</v>
          </cell>
        </row>
        <row r="432">
          <cell r="D432" t="str">
            <v>un</v>
          </cell>
        </row>
        <row r="434">
          <cell r="D434" t="str">
            <v>un</v>
          </cell>
        </row>
        <row r="436">
          <cell r="D436" t="str">
            <v>un</v>
          </cell>
        </row>
        <row r="438">
          <cell r="D438" t="str">
            <v>un</v>
          </cell>
        </row>
        <row r="440">
          <cell r="D440" t="str">
            <v>un</v>
          </cell>
        </row>
        <row r="444">
          <cell r="D444" t="str">
            <v>un</v>
          </cell>
        </row>
        <row r="446">
          <cell r="D446" t="str">
            <v>un</v>
          </cell>
        </row>
        <row r="448">
          <cell r="D448" t="str">
            <v>un</v>
          </cell>
        </row>
        <row r="450">
          <cell r="D450" t="str">
            <v>un</v>
          </cell>
        </row>
        <row r="452">
          <cell r="D452" t="str">
            <v>un</v>
          </cell>
        </row>
        <row r="456">
          <cell r="D456" t="str">
            <v>un</v>
          </cell>
        </row>
        <row r="458">
          <cell r="D458" t="str">
            <v>un</v>
          </cell>
        </row>
        <row r="460">
          <cell r="D460" t="str">
            <v>un</v>
          </cell>
        </row>
        <row r="462">
          <cell r="D462" t="str">
            <v>un</v>
          </cell>
        </row>
        <row r="464">
          <cell r="D464" t="str">
            <v>un</v>
          </cell>
        </row>
        <row r="466">
          <cell r="D466" t="str">
            <v>un</v>
          </cell>
        </row>
        <row r="468">
          <cell r="D468" t="str">
            <v>un</v>
          </cell>
        </row>
        <row r="470">
          <cell r="D470" t="str">
            <v>un</v>
          </cell>
        </row>
        <row r="472">
          <cell r="D472" t="str">
            <v>un</v>
          </cell>
        </row>
        <row r="473">
          <cell r="D473">
            <v>0</v>
          </cell>
        </row>
        <row r="474">
          <cell r="D474" t="str">
            <v>cm2</v>
          </cell>
        </row>
        <row r="476">
          <cell r="D476" t="str">
            <v>un</v>
          </cell>
        </row>
        <row r="480">
          <cell r="D480" t="str">
            <v>un</v>
          </cell>
        </row>
        <row r="482">
          <cell r="D482" t="str">
            <v>un</v>
          </cell>
        </row>
        <row r="484">
          <cell r="D484" t="str">
            <v>un</v>
          </cell>
        </row>
        <row r="486">
          <cell r="D486" t="str">
            <v>un</v>
          </cell>
        </row>
        <row r="488">
          <cell r="D488" t="str">
            <v>un</v>
          </cell>
        </row>
        <row r="490">
          <cell r="D490" t="str">
            <v>un</v>
          </cell>
        </row>
        <row r="494">
          <cell r="D494" t="str">
            <v>un</v>
          </cell>
        </row>
        <row r="496">
          <cell r="D496" t="str">
            <v>un</v>
          </cell>
        </row>
        <row r="498">
          <cell r="D498" t="str">
            <v>un</v>
          </cell>
        </row>
        <row r="500">
          <cell r="D500" t="str">
            <v>un</v>
          </cell>
        </row>
        <row r="502">
          <cell r="D502" t="str">
            <v>un</v>
          </cell>
        </row>
        <row r="504">
          <cell r="D504" t="str">
            <v>un</v>
          </cell>
        </row>
        <row r="506">
          <cell r="D506" t="str">
            <v>un</v>
          </cell>
        </row>
        <row r="508">
          <cell r="D508" t="str">
            <v>un</v>
          </cell>
        </row>
        <row r="510">
          <cell r="D510" t="str">
            <v>un</v>
          </cell>
        </row>
        <row r="512">
          <cell r="D512" t="str">
            <v>un</v>
          </cell>
        </row>
        <row r="514">
          <cell r="D514" t="str">
            <v>un</v>
          </cell>
        </row>
        <row r="518">
          <cell r="D518" t="str">
            <v xml:space="preserve"> cm</v>
          </cell>
        </row>
        <row r="520">
          <cell r="D520" t="str">
            <v xml:space="preserve"> cm</v>
          </cell>
        </row>
        <row r="522">
          <cell r="D522" t="str">
            <v>cm</v>
          </cell>
        </row>
        <row r="524">
          <cell r="D524" t="str">
            <v>un</v>
          </cell>
        </row>
        <row r="530">
          <cell r="D530" t="str">
            <v>m</v>
          </cell>
        </row>
        <row r="532">
          <cell r="D532" t="str">
            <v>m</v>
          </cell>
        </row>
        <row r="534">
          <cell r="D534" t="str">
            <v>m</v>
          </cell>
        </row>
        <row r="536">
          <cell r="D536" t="str">
            <v>m</v>
          </cell>
        </row>
        <row r="538">
          <cell r="D538" t="str">
            <v>m</v>
          </cell>
        </row>
        <row r="540">
          <cell r="D540" t="str">
            <v>m</v>
          </cell>
        </row>
        <row r="544">
          <cell r="D544" t="str">
            <v>m</v>
          </cell>
        </row>
        <row r="546">
          <cell r="D546" t="str">
            <v>m</v>
          </cell>
        </row>
        <row r="548">
          <cell r="D548" t="str">
            <v>m</v>
          </cell>
        </row>
        <row r="550">
          <cell r="D550" t="str">
            <v>un</v>
          </cell>
        </row>
        <row r="554">
          <cell r="D554" t="str">
            <v>un</v>
          </cell>
        </row>
        <row r="556">
          <cell r="D556" t="str">
            <v>un</v>
          </cell>
        </row>
        <row r="558">
          <cell r="D558" t="str">
            <v>un</v>
          </cell>
        </row>
        <row r="560">
          <cell r="D560" t="str">
            <v>m</v>
          </cell>
        </row>
        <row r="564">
          <cell r="D564" t="str">
            <v>un</v>
          </cell>
        </row>
        <row r="566">
          <cell r="D566" t="str">
            <v>un</v>
          </cell>
        </row>
        <row r="568">
          <cell r="D568" t="str">
            <v>un</v>
          </cell>
        </row>
        <row r="572">
          <cell r="D572" t="str">
            <v>un</v>
          </cell>
        </row>
        <row r="574">
          <cell r="D574" t="str">
            <v>un</v>
          </cell>
        </row>
        <row r="576">
          <cell r="D576" t="str">
            <v>un</v>
          </cell>
        </row>
        <row r="578">
          <cell r="D578" t="str">
            <v>un</v>
          </cell>
        </row>
        <row r="580">
          <cell r="D580" t="str">
            <v>un</v>
          </cell>
        </row>
        <row r="584">
          <cell r="D584" t="str">
            <v>un</v>
          </cell>
        </row>
        <row r="586">
          <cell r="D586" t="str">
            <v>un</v>
          </cell>
        </row>
        <row r="588">
          <cell r="D588" t="str">
            <v>un</v>
          </cell>
        </row>
        <row r="590">
          <cell r="D590" t="str">
            <v>un</v>
          </cell>
        </row>
        <row r="592">
          <cell r="D592" t="str">
            <v>un</v>
          </cell>
        </row>
        <row r="596">
          <cell r="D596" t="str">
            <v>un</v>
          </cell>
        </row>
        <row r="598">
          <cell r="D598" t="str">
            <v>un</v>
          </cell>
        </row>
        <row r="600">
          <cell r="D600" t="str">
            <v>un</v>
          </cell>
        </row>
        <row r="604">
          <cell r="D604" t="str">
            <v>un</v>
          </cell>
        </row>
        <row r="606">
          <cell r="D606" t="str">
            <v>un</v>
          </cell>
        </row>
        <row r="608">
          <cell r="D608" t="str">
            <v>un</v>
          </cell>
        </row>
        <row r="610">
          <cell r="D610" t="str">
            <v>un</v>
          </cell>
        </row>
        <row r="612">
          <cell r="D612" t="str">
            <v>un</v>
          </cell>
        </row>
        <row r="614">
          <cell r="D614" t="str">
            <v>un</v>
          </cell>
        </row>
        <row r="616">
          <cell r="D616" t="str">
            <v>un</v>
          </cell>
        </row>
        <row r="618">
          <cell r="D618" t="str">
            <v>un</v>
          </cell>
        </row>
        <row r="622">
          <cell r="D622" t="str">
            <v>m</v>
          </cell>
        </row>
        <row r="624">
          <cell r="D624" t="str">
            <v>m</v>
          </cell>
        </row>
        <row r="626">
          <cell r="D626" t="str">
            <v>un</v>
          </cell>
        </row>
        <row r="628">
          <cell r="D628" t="str">
            <v>un</v>
          </cell>
        </row>
        <row r="632">
          <cell r="D632" t="str">
            <v>h</v>
          </cell>
        </row>
        <row r="634">
          <cell r="D634" t="str">
            <v>h</v>
          </cell>
        </row>
        <row r="636">
          <cell r="D636" t="str">
            <v>h</v>
          </cell>
        </row>
        <row r="638">
          <cell r="D638" t="str">
            <v>h</v>
          </cell>
        </row>
        <row r="640">
          <cell r="D640" t="str">
            <v>h</v>
          </cell>
        </row>
        <row r="642">
          <cell r="D642" t="str">
            <v>h</v>
          </cell>
        </row>
        <row r="646">
          <cell r="D646" t="str">
            <v>h</v>
          </cell>
        </row>
        <row r="648">
          <cell r="D648" t="str">
            <v>h</v>
          </cell>
        </row>
        <row r="650">
          <cell r="D650" t="str">
            <v>un</v>
          </cell>
        </row>
        <row r="654">
          <cell r="D654" t="str">
            <v>sg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Resumen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VÍA-CRIT.TECNICO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ESTA"/>
      <sheetName val="BASE"/>
      <sheetName val="BASE CTOS"/>
      <sheetName val="PRELIM"/>
      <sheetName val="TUBERIA"/>
      <sheetName val="EXCAVA"/>
      <sheetName val="RESUMEN OBRAS"/>
      <sheetName val="COLECTOR-NORTE"/>
      <sheetName val="APU COLECTOR-NORTE"/>
      <sheetName val="COLECTOR-SUR"/>
      <sheetName val="APU COLECTOR-SUR"/>
      <sheetName val="REDES SECUND NORTE"/>
      <sheetName val="APU Redes Secundarias  NORTE"/>
      <sheetName val="REDES SECUND SUR"/>
      <sheetName val="APU Redes Secundarias  SUR"/>
      <sheetName val="DOMICILIARES"/>
      <sheetName val="APU DOMICILIARES"/>
      <sheetName val="PRESUPUESTO PTAR"/>
      <sheetName val="APU PTAR"/>
    </sheetNames>
    <sheetDataSet>
      <sheetData sheetId="0" refreshError="1"/>
      <sheetData sheetId="1" refreshError="1"/>
      <sheetData sheetId="2">
        <row r="8">
          <cell r="D8">
            <v>0.65780000000000005</v>
          </cell>
        </row>
        <row r="439">
          <cell r="D439">
            <v>38280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BASE CTOS"/>
      <sheetName val="SEPARADORAS"/>
      <sheetName val="RESUMEN GENERAL OBRAS"/>
      <sheetName val="CAPTACIÓN"/>
      <sheetName val="APU CAPTACION"/>
      <sheetName val="DESARENADOR"/>
      <sheetName val="APU DESARENDOR"/>
      <sheetName val="ADUCCION"/>
      <sheetName val="APU ADUCCION"/>
      <sheetName val="POZO "/>
      <sheetName val="APU POZO"/>
      <sheetName val="CASETA"/>
      <sheetName val="APU CASETA"/>
      <sheetName val="SIS. BOMBEO"/>
      <sheetName val="APU SIST BOMBEO"/>
      <sheetName val="SIS. ELECTRICO"/>
      <sheetName val="APU SIS. ELECTRICO"/>
      <sheetName val="AIU"/>
      <sheetName val="CALCULO PRESTACIONES"/>
      <sheetName val="PRESTA"/>
      <sheetName val="RESUMEN OBRAS ACUEDUCTO"/>
      <sheetName val="CAPTACIÓN Y DESARENADOR"/>
      <sheetName val="APU CAPTACION-DESARENADOR"/>
      <sheetName val="ADUCCIÓN "/>
      <sheetName val="APU Aducción"/>
      <sheetName val="PTAP"/>
      <sheetName val="APU PTAP"/>
      <sheetName val="TANQUE 130 "/>
      <sheetName val="APU TANQUE"/>
      <sheetName val="REDES"/>
      <sheetName val="APU Redes"/>
    </sheetNames>
    <sheetDataSet>
      <sheetData sheetId="0" refreshError="1">
        <row r="5">
          <cell r="C5">
            <v>0.1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LUVCEN"/>
      <sheetName val="SANTCEN"/>
      <sheetName val="LLUVCE"/>
      <sheetName val="SANTCE"/>
      <sheetName val="Hidr_Inter"/>
      <sheetName val="RESUMEN"/>
      <sheetName val="Inter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"/>
      <sheetName val="ESPACIO PUBLICO Z2B"/>
      <sheetName val="PRESUPUESTO"/>
      <sheetName val="Anchos de zanja"/>
      <sheetName val="Perfil"/>
      <sheetName val="Hoja1"/>
      <sheetName val="Cuadro Localiz"/>
      <sheetName val="Cuadro Cám"/>
      <sheetName val="Sewer Tubos"/>
      <sheetName val="Sewer MHs"/>
      <sheetName val="Sewer Outfall"/>
      <sheetName val="Novas"/>
      <sheetName val="zona1"/>
    </sheetNames>
    <sheetDataSet>
      <sheetData sheetId="0"/>
      <sheetData sheetId="1"/>
      <sheetData sheetId="2"/>
      <sheetData sheetId="3"/>
      <sheetData sheetId="4">
        <row r="3">
          <cell r="C3" t="str">
            <v>A1017-E510</v>
          </cell>
          <cell r="D3">
            <v>0.82899999999982721</v>
          </cell>
          <cell r="E3">
            <v>0.44900000000017287</v>
          </cell>
          <cell r="F3">
            <v>1729.09</v>
          </cell>
          <cell r="G3">
            <v>1728.63</v>
          </cell>
          <cell r="H3">
            <v>1727.4</v>
          </cell>
          <cell r="I3">
            <v>1727.32</v>
          </cell>
          <cell r="J3" t="str">
            <v>20.64</v>
          </cell>
          <cell r="K3">
            <v>18.527672715427592</v>
          </cell>
          <cell r="L3" t="str">
            <v>0.39</v>
          </cell>
          <cell r="M3">
            <v>4.3179058156877408E-3</v>
          </cell>
          <cell r="N3">
            <v>898</v>
          </cell>
          <cell r="O3">
            <v>824</v>
          </cell>
          <cell r="P3">
            <v>893.62</v>
          </cell>
          <cell r="Q3">
            <v>2725</v>
          </cell>
          <cell r="R3">
            <v>1500</v>
          </cell>
          <cell r="S3" t="str">
            <v>Zanja</v>
          </cell>
          <cell r="T3" t="str">
            <v>E.3.2</v>
          </cell>
          <cell r="U3" t="str">
            <v>PVC RM 28 PSI</v>
          </cell>
          <cell r="V3">
            <v>0</v>
          </cell>
          <cell r="W3">
            <v>1.8399999999998271</v>
          </cell>
          <cell r="X3">
            <v>1.4600000000001727</v>
          </cell>
          <cell r="Y3">
            <v>1.5</v>
          </cell>
          <cell r="Z3">
            <v>0</v>
          </cell>
          <cell r="AA3">
            <v>0</v>
          </cell>
          <cell r="AB3" t="e">
            <v>#VALUE!</v>
          </cell>
          <cell r="AC3">
            <v>0</v>
          </cell>
          <cell r="AD3">
            <v>0</v>
          </cell>
          <cell r="AE3">
            <v>3</v>
          </cell>
          <cell r="AF3" t="str">
            <v>Triturado</v>
          </cell>
          <cell r="AG3" t="str">
            <v>Afirmado</v>
          </cell>
          <cell r="AH3" t="str">
            <v>892.91</v>
          </cell>
          <cell r="AI3">
            <v>1286.73</v>
          </cell>
          <cell r="AJ3" t="str">
            <v>824.00</v>
          </cell>
          <cell r="AK3">
            <v>0.79349999999999998</v>
          </cell>
          <cell r="AL3">
            <v>7.9759017283345708</v>
          </cell>
          <cell r="AM3">
            <v>2.02</v>
          </cell>
          <cell r="AN3" t="str">
            <v>---</v>
          </cell>
          <cell r="AO3">
            <v>0.4</v>
          </cell>
          <cell r="AP3" t="str">
            <v>---</v>
          </cell>
          <cell r="AQ3" t="str">
            <v>D</v>
          </cell>
          <cell r="AR3">
            <v>164.63920738267919</v>
          </cell>
          <cell r="AS3">
            <v>0</v>
          </cell>
          <cell r="AT3">
            <v>0</v>
          </cell>
          <cell r="AU3">
            <v>0.69393734505296367</v>
          </cell>
          <cell r="AV3" t="str">
            <v>Ampliación</v>
          </cell>
          <cell r="AW3" t="str">
            <v>NO</v>
          </cell>
        </row>
        <row r="4">
          <cell r="C4" t="str">
            <v>E510-MH1150</v>
          </cell>
          <cell r="D4">
            <v>0.37900000000000916</v>
          </cell>
          <cell r="E4">
            <v>5.1890000000001821</v>
          </cell>
          <cell r="F4">
            <v>1728.55</v>
          </cell>
          <cell r="G4">
            <v>1733.17</v>
          </cell>
          <cell r="H4">
            <v>1727.31</v>
          </cell>
          <cell r="I4">
            <v>1727.12</v>
          </cell>
          <cell r="J4" t="str">
            <v>62.79</v>
          </cell>
          <cell r="K4">
            <v>61.290294500842457</v>
          </cell>
          <cell r="L4" t="str">
            <v>0.30</v>
          </cell>
          <cell r="M4">
            <v>3.1000163158762372E-3</v>
          </cell>
          <cell r="N4">
            <v>898</v>
          </cell>
          <cell r="O4">
            <v>824</v>
          </cell>
          <cell r="P4">
            <v>896.62</v>
          </cell>
          <cell r="Q4">
            <v>1500</v>
          </cell>
          <cell r="R4">
            <v>1500</v>
          </cell>
          <cell r="S4" t="str">
            <v>Zanja</v>
          </cell>
          <cell r="T4" t="str">
            <v>E.3.2</v>
          </cell>
          <cell r="U4" t="str">
            <v>PVC RM 28 PSI</v>
          </cell>
          <cell r="V4">
            <v>0</v>
          </cell>
          <cell r="W4">
            <v>1.390000000000009</v>
          </cell>
          <cell r="X4">
            <v>6.2000000000001823</v>
          </cell>
          <cell r="Y4">
            <v>1.5</v>
          </cell>
          <cell r="Z4">
            <v>2.5</v>
          </cell>
          <cell r="AA4">
            <v>4.5</v>
          </cell>
          <cell r="AB4">
            <v>1.4359459459457768</v>
          </cell>
          <cell r="AC4">
            <v>14.489999999999361</v>
          </cell>
          <cell r="AD4">
            <v>40.598108108106537</v>
          </cell>
          <cell r="AE4">
            <v>4</v>
          </cell>
          <cell r="AF4" t="str">
            <v>Triturado</v>
          </cell>
          <cell r="AG4" t="str">
            <v>Afirmado</v>
          </cell>
          <cell r="AH4" t="str">
            <v>890.52</v>
          </cell>
          <cell r="AI4">
            <v>1136.8499999999999</v>
          </cell>
          <cell r="AJ4" t="str">
            <v>824.00</v>
          </cell>
          <cell r="AK4">
            <v>0.72340000000000004</v>
          </cell>
          <cell r="AL4">
            <v>8.9323635236480428</v>
          </cell>
          <cell r="AM4">
            <v>2.16</v>
          </cell>
          <cell r="AN4" t="str">
            <v>---</v>
          </cell>
          <cell r="AO4">
            <v>0.75</v>
          </cell>
          <cell r="AP4" t="str">
            <v>---</v>
          </cell>
          <cell r="AQ4" t="str">
            <v>D</v>
          </cell>
          <cell r="AR4">
            <v>0</v>
          </cell>
          <cell r="AS4">
            <v>0</v>
          </cell>
          <cell r="AT4">
            <v>0</v>
          </cell>
          <cell r="AU4">
            <v>0.78332233803931917</v>
          </cell>
          <cell r="AV4" t="str">
            <v>Ampliación</v>
          </cell>
          <cell r="AW4" t="str">
            <v>NO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 t="str">
            <v>---</v>
          </cell>
          <cell r="AI5" t="str">
            <v>---</v>
          </cell>
          <cell r="AJ5" t="str">
            <v>---</v>
          </cell>
          <cell r="AK5">
            <v>0</v>
          </cell>
          <cell r="AL5" t="str">
            <v>---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 t="str">
            <v>NO</v>
          </cell>
        </row>
        <row r="6">
          <cell r="C6" t="str">
            <v>A1163-E511</v>
          </cell>
          <cell r="D6">
            <v>6.7390000000000327</v>
          </cell>
          <cell r="E6">
            <v>8.6290000000001328</v>
          </cell>
          <cell r="F6">
            <v>1732.039</v>
          </cell>
          <cell r="G6">
            <v>1733.749</v>
          </cell>
          <cell r="H6">
            <v>1724.3</v>
          </cell>
          <cell r="I6">
            <v>1724.12</v>
          </cell>
          <cell r="J6" t="str">
            <v>58.61</v>
          </cell>
          <cell r="K6">
            <v>55.815290243803261</v>
          </cell>
          <cell r="L6" t="str">
            <v>0.31</v>
          </cell>
          <cell r="M6">
            <v>3.2249395323849087E-3</v>
          </cell>
          <cell r="N6">
            <v>1100</v>
          </cell>
          <cell r="O6">
            <v>900</v>
          </cell>
          <cell r="P6">
            <v>898.91</v>
          </cell>
          <cell r="Q6">
            <v>1090</v>
          </cell>
          <cell r="R6">
            <v>4500</v>
          </cell>
          <cell r="S6" t="str">
            <v>Sin Zanja Pipe Jacking</v>
          </cell>
          <cell r="T6" t="str">
            <v>E.3.2</v>
          </cell>
          <cell r="U6" t="str">
            <v>Concreto RM 42 Mpa Revestido en lámina de PEAD</v>
          </cell>
          <cell r="V6">
            <v>0</v>
          </cell>
          <cell r="W6">
            <v>7.8890000000000331</v>
          </cell>
          <cell r="X6">
            <v>9.7790000000001331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 t="str">
            <v>Triturado</v>
          </cell>
          <cell r="AG6" t="str">
            <v>Asfalto</v>
          </cell>
          <cell r="AH6" t="str">
            <v>898.52</v>
          </cell>
          <cell r="AI6">
            <v>1449.08</v>
          </cell>
          <cell r="AJ6" t="str">
            <v>900.00</v>
          </cell>
          <cell r="AK6">
            <v>0.65529999999999999</v>
          </cell>
          <cell r="AL6">
            <v>8.7721613837843329</v>
          </cell>
          <cell r="AM6">
            <v>2.11</v>
          </cell>
          <cell r="AN6" t="str">
            <v>---</v>
          </cell>
          <cell r="AO6">
            <v>2.25</v>
          </cell>
          <cell r="AP6" t="str">
            <v>---</v>
          </cell>
          <cell r="AQ6" t="str">
            <v>D</v>
          </cell>
          <cell r="AR6">
            <v>190.5323447899172</v>
          </cell>
          <cell r="AS6">
            <v>0</v>
          </cell>
          <cell r="AT6">
            <v>0</v>
          </cell>
          <cell r="AU6">
            <v>0.62006238440941841</v>
          </cell>
          <cell r="AV6" t="str">
            <v>Ampliación</v>
          </cell>
          <cell r="AW6" t="str">
            <v>NO</v>
          </cell>
        </row>
        <row r="7">
          <cell r="C7" t="str">
            <v>E511-E512</v>
          </cell>
          <cell r="D7">
            <v>8.6290000000001328</v>
          </cell>
          <cell r="E7">
            <v>9.1699999999998454</v>
          </cell>
          <cell r="F7">
            <v>1733.749</v>
          </cell>
          <cell r="G7">
            <v>1734.11</v>
          </cell>
          <cell r="H7">
            <v>1724.12</v>
          </cell>
          <cell r="I7">
            <v>1723.94</v>
          </cell>
          <cell r="J7" t="str">
            <v>61.87</v>
          </cell>
          <cell r="K7">
            <v>57.370282376854306</v>
          </cell>
          <cell r="L7" t="str">
            <v>0.29</v>
          </cell>
          <cell r="M7">
            <v>3.1375283249056355E-3</v>
          </cell>
          <cell r="N7">
            <v>1100</v>
          </cell>
          <cell r="O7">
            <v>900</v>
          </cell>
          <cell r="P7">
            <v>898.91</v>
          </cell>
          <cell r="Q7">
            <v>4500</v>
          </cell>
          <cell r="R7">
            <v>4500</v>
          </cell>
          <cell r="S7" t="str">
            <v>Sin Zanja Pipe Jacking</v>
          </cell>
          <cell r="T7" t="str">
            <v>E.3.2</v>
          </cell>
          <cell r="U7" t="str">
            <v>Concreto RM 42 Mpa Revestido en lámina de PEAD</v>
          </cell>
          <cell r="V7">
            <v>0</v>
          </cell>
          <cell r="W7">
            <v>9.7790000000001331</v>
          </cell>
          <cell r="X7">
            <v>10.319999999999846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 t="str">
            <v>Triturado</v>
          </cell>
          <cell r="AG7" t="str">
            <v>Asfalto</v>
          </cell>
          <cell r="AH7" t="str">
            <v>886.27</v>
          </cell>
          <cell r="AI7">
            <v>1410.39</v>
          </cell>
          <cell r="AJ7" t="str">
            <v>900.00</v>
          </cell>
          <cell r="AK7">
            <v>0.63990000000000002</v>
          </cell>
          <cell r="AL7">
            <v>8.7508758295484625</v>
          </cell>
          <cell r="AM7">
            <v>2.08</v>
          </cell>
          <cell r="AN7">
            <v>148.77613155534985</v>
          </cell>
          <cell r="AO7">
            <v>2.25</v>
          </cell>
          <cell r="AP7" t="str">
            <v>---</v>
          </cell>
          <cell r="AQ7" t="str">
            <v>D</v>
          </cell>
          <cell r="AR7">
            <v>159.30847634526705</v>
          </cell>
          <cell r="AS7">
            <v>10.532344789917204</v>
          </cell>
          <cell r="AT7">
            <v>148.77613155534985</v>
          </cell>
          <cell r="AU7">
            <v>0.62838647466303643</v>
          </cell>
          <cell r="AV7" t="str">
            <v>Ampliación</v>
          </cell>
          <cell r="AW7" t="str">
            <v>NO</v>
          </cell>
        </row>
        <row r="8">
          <cell r="C8" t="str">
            <v>E512-E514</v>
          </cell>
          <cell r="D8">
            <v>9.1799999999998363</v>
          </cell>
          <cell r="E8">
            <v>10.839999999999918</v>
          </cell>
          <cell r="F8">
            <v>1734.11</v>
          </cell>
          <cell r="G8">
            <v>1735.53</v>
          </cell>
          <cell r="H8">
            <v>1723.93</v>
          </cell>
          <cell r="I8">
            <v>1723.69</v>
          </cell>
          <cell r="J8" t="str">
            <v>81.67</v>
          </cell>
          <cell r="K8">
            <v>77.170373201119091</v>
          </cell>
          <cell r="L8" t="str">
            <v>0.29</v>
          </cell>
          <cell r="M8">
            <v>3.1100168459246998E-3</v>
          </cell>
          <cell r="N8">
            <v>1100</v>
          </cell>
          <cell r="O8">
            <v>900</v>
          </cell>
          <cell r="P8">
            <v>898.91</v>
          </cell>
          <cell r="Q8">
            <v>4500</v>
          </cell>
          <cell r="R8">
            <v>4500</v>
          </cell>
          <cell r="S8" t="str">
            <v>Sin Zanja Pipe Jacking</v>
          </cell>
          <cell r="T8" t="str">
            <v>E.3.2</v>
          </cell>
          <cell r="U8" t="str">
            <v>Concreto RM 42 Mpa Revestido en lámina de PEAD</v>
          </cell>
          <cell r="V8">
            <v>0</v>
          </cell>
          <cell r="W8">
            <v>10.329999999999837</v>
          </cell>
          <cell r="X8">
            <v>11.989999999999919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 t="str">
            <v>Triturado</v>
          </cell>
          <cell r="AG8" t="str">
            <v>Asfalto</v>
          </cell>
          <cell r="AH8" t="str">
            <v>886.30</v>
          </cell>
          <cell r="AI8">
            <v>1417.53</v>
          </cell>
          <cell r="AJ8" t="str">
            <v>900.00</v>
          </cell>
          <cell r="AK8">
            <v>0.65720000000000001</v>
          </cell>
          <cell r="AL8">
            <v>8.3858450542183167</v>
          </cell>
          <cell r="AM8">
            <v>2.02</v>
          </cell>
          <cell r="AN8">
            <v>206.36169780098788</v>
          </cell>
          <cell r="AO8">
            <v>2.25</v>
          </cell>
          <cell r="AP8" t="str">
            <v>---</v>
          </cell>
          <cell r="AQ8" t="str">
            <v>D</v>
          </cell>
          <cell r="AR8">
            <v>185.67017414625496</v>
          </cell>
          <cell r="AS8">
            <v>339.30847634526708</v>
          </cell>
          <cell r="AT8">
            <v>206.36169780098788</v>
          </cell>
          <cell r="AU8">
            <v>0.62524249927691122</v>
          </cell>
          <cell r="AV8" t="str">
            <v>Ampliación</v>
          </cell>
          <cell r="AW8" t="str">
            <v>NO</v>
          </cell>
        </row>
        <row r="9">
          <cell r="C9" t="str">
            <v>E514-E516</v>
          </cell>
          <cell r="D9">
            <v>10.849999999999909</v>
          </cell>
          <cell r="E9">
            <v>12.650000000000091</v>
          </cell>
          <cell r="F9">
            <v>1735.53</v>
          </cell>
          <cell r="G9">
            <v>1737.18</v>
          </cell>
          <cell r="H9">
            <v>1723.68</v>
          </cell>
          <cell r="I9">
            <v>1723.53</v>
          </cell>
          <cell r="J9" t="str">
            <v>47.26</v>
          </cell>
          <cell r="K9">
            <v>42.760263095542335</v>
          </cell>
          <cell r="L9" t="str">
            <v>0.32</v>
          </cell>
          <cell r="M9">
            <v>3.5079513564099849E-3</v>
          </cell>
          <cell r="N9">
            <v>1100</v>
          </cell>
          <cell r="O9">
            <v>900</v>
          </cell>
          <cell r="P9">
            <v>945.57</v>
          </cell>
          <cell r="Q9">
            <v>4500</v>
          </cell>
          <cell r="R9">
            <v>4500</v>
          </cell>
          <cell r="S9" t="str">
            <v>Sin Zanja Pipe Jacking</v>
          </cell>
          <cell r="T9" t="str">
            <v>E.3.2</v>
          </cell>
          <cell r="U9" t="str">
            <v>Concreto RM 42 Mpa Revestido en lámina de PEAD</v>
          </cell>
          <cell r="V9">
            <v>0</v>
          </cell>
          <cell r="W9">
            <v>11.999999999999909</v>
          </cell>
          <cell r="X9">
            <v>13.800000000000091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 t="str">
            <v>Triturado</v>
          </cell>
          <cell r="AG9" t="str">
            <v>Asfalto</v>
          </cell>
          <cell r="AH9" t="str">
            <v>945.52</v>
          </cell>
          <cell r="AI9">
            <v>1473.14</v>
          </cell>
          <cell r="AJ9" t="str">
            <v>900.00</v>
          </cell>
          <cell r="AK9">
            <v>0.66890000000000005</v>
          </cell>
          <cell r="AL9">
            <v>8.8882731930720595</v>
          </cell>
          <cell r="AM9">
            <v>2.16</v>
          </cell>
          <cell r="AN9">
            <v>137.64153262564554</v>
          </cell>
          <cell r="AO9">
            <v>2.25</v>
          </cell>
          <cell r="AP9" t="str">
            <v>---</v>
          </cell>
          <cell r="AQ9" t="str">
            <v>D</v>
          </cell>
          <cell r="AR9">
            <v>143.3117067719005</v>
          </cell>
          <cell r="AS9">
            <v>5.6701741462549649</v>
          </cell>
          <cell r="AT9">
            <v>137.64153262564554</v>
          </cell>
          <cell r="AU9">
            <v>0.64183987944119358</v>
          </cell>
          <cell r="AV9" t="str">
            <v>Ampliación</v>
          </cell>
          <cell r="AW9" t="str">
            <v>NO</v>
          </cell>
        </row>
        <row r="10">
          <cell r="C10" t="str">
            <v>E516-E518</v>
          </cell>
          <cell r="D10">
            <v>12.660000000000082</v>
          </cell>
          <cell r="E10">
            <v>10.606999999999971</v>
          </cell>
          <cell r="F10">
            <v>1737.18</v>
          </cell>
          <cell r="G10">
            <v>1734.797</v>
          </cell>
          <cell r="H10">
            <v>1723.52</v>
          </cell>
          <cell r="I10">
            <v>1723.19</v>
          </cell>
          <cell r="J10" t="str">
            <v>103.91</v>
          </cell>
          <cell r="K10">
            <v>99.410547730107581</v>
          </cell>
          <cell r="L10" t="str">
            <v>0.32</v>
          </cell>
          <cell r="M10">
            <v>3.3195855547724297E-3</v>
          </cell>
          <cell r="N10">
            <v>1100</v>
          </cell>
          <cell r="O10">
            <v>900</v>
          </cell>
          <cell r="P10">
            <v>945.57</v>
          </cell>
          <cell r="Q10">
            <v>4500</v>
          </cell>
          <cell r="R10">
            <v>4500</v>
          </cell>
          <cell r="S10" t="str">
            <v>Sin Zanja Pipe Jacking</v>
          </cell>
          <cell r="T10" t="str">
            <v>E.3.2</v>
          </cell>
          <cell r="U10" t="str">
            <v>Concreto RM 42 Mpa Revestido en lámina de PEAD</v>
          </cell>
          <cell r="V10">
            <v>0</v>
          </cell>
          <cell r="W10">
            <v>13.810000000000082</v>
          </cell>
          <cell r="X10">
            <v>11.756999999999971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 t="str">
            <v>Triturado</v>
          </cell>
          <cell r="AG10" t="str">
            <v>Asfalto</v>
          </cell>
          <cell r="AH10" t="str">
            <v>943.08</v>
          </cell>
          <cell r="AI10">
            <v>1473.58</v>
          </cell>
          <cell r="AJ10" t="str">
            <v>900.00</v>
          </cell>
          <cell r="AK10">
            <v>0.61740000000000006</v>
          </cell>
          <cell r="AL10">
            <v>9.8083603119688707</v>
          </cell>
          <cell r="AM10">
            <v>2.29</v>
          </cell>
          <cell r="AN10">
            <v>242.65512488794579</v>
          </cell>
          <cell r="AO10">
            <v>2.25</v>
          </cell>
          <cell r="AP10" t="str">
            <v>---</v>
          </cell>
          <cell r="AQ10" t="str">
            <v>D</v>
          </cell>
          <cell r="AR10">
            <v>205.96683165984629</v>
          </cell>
          <cell r="AS10">
            <v>323.3117067719005</v>
          </cell>
          <cell r="AT10">
            <v>242.65512488794579</v>
          </cell>
          <cell r="AU10">
            <v>0.6399923994625335</v>
          </cell>
          <cell r="AV10" t="str">
            <v>Ampliación</v>
          </cell>
          <cell r="AW10" t="str">
            <v>NO</v>
          </cell>
        </row>
        <row r="11">
          <cell r="C11" t="str">
            <v>E518-E519</v>
          </cell>
          <cell r="D11">
            <v>10.616999999999962</v>
          </cell>
          <cell r="E11">
            <v>7.5900000000001455</v>
          </cell>
          <cell r="F11">
            <v>1734.797</v>
          </cell>
          <cell r="G11">
            <v>1731.45</v>
          </cell>
          <cell r="H11">
            <v>1723.18</v>
          </cell>
          <cell r="I11">
            <v>1722.86</v>
          </cell>
          <cell r="J11" t="str">
            <v>74.26</v>
          </cell>
          <cell r="K11">
            <v>69.76073394109325</v>
          </cell>
          <cell r="L11" t="str">
            <v>0.43</v>
          </cell>
          <cell r="M11">
            <v>4.5871559633050988E-3</v>
          </cell>
          <cell r="N11">
            <v>1100</v>
          </cell>
          <cell r="O11">
            <v>900</v>
          </cell>
          <cell r="P11">
            <v>945.57</v>
          </cell>
          <cell r="Q11">
            <v>4500</v>
          </cell>
          <cell r="R11">
            <v>4500</v>
          </cell>
          <cell r="S11" t="str">
            <v>Sin Zanja Pipe Jacking</v>
          </cell>
          <cell r="T11" t="str">
            <v>E.3.2</v>
          </cell>
          <cell r="U11" t="str">
            <v>Concreto RM 42 Mpa Revestido en lámina de PEAD</v>
          </cell>
          <cell r="V11">
            <v>0</v>
          </cell>
          <cell r="W11">
            <v>11.766999999999962</v>
          </cell>
          <cell r="X11">
            <v>8.7400000000001459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 t="str">
            <v>Triturado</v>
          </cell>
          <cell r="AG11" t="str">
            <v>Asfalto</v>
          </cell>
          <cell r="AH11" t="str">
            <v>942.96</v>
          </cell>
          <cell r="AI11">
            <v>1716.53</v>
          </cell>
          <cell r="AJ11" t="str">
            <v>900.00</v>
          </cell>
          <cell r="AK11">
            <v>0.61549999999999994</v>
          </cell>
          <cell r="AL11">
            <v>9.8663847897583441</v>
          </cell>
          <cell r="AM11">
            <v>2.2999999999999998</v>
          </cell>
          <cell r="AN11">
            <v>177.25242620626082</v>
          </cell>
          <cell r="AO11">
            <v>2.25</v>
          </cell>
          <cell r="AP11" t="str">
            <v>---</v>
          </cell>
          <cell r="AQ11" t="str">
            <v>D</v>
          </cell>
          <cell r="AR11">
            <v>203.21925786610711</v>
          </cell>
          <cell r="AS11">
            <v>25.966831659846292</v>
          </cell>
          <cell r="AT11">
            <v>177.25242620626082</v>
          </cell>
          <cell r="AU11">
            <v>0.54934082130810413</v>
          </cell>
          <cell r="AV11" t="str">
            <v>Ampliación</v>
          </cell>
          <cell r="AW11" t="str">
            <v>NO</v>
          </cell>
        </row>
        <row r="12">
          <cell r="C12" t="str">
            <v>E519-E520</v>
          </cell>
          <cell r="D12">
            <v>7.6000000000001364</v>
          </cell>
          <cell r="E12">
            <v>7.1910000000000309</v>
          </cell>
          <cell r="F12">
            <v>1731.45</v>
          </cell>
          <cell r="G12">
            <v>1730.941</v>
          </cell>
          <cell r="H12">
            <v>1722.85</v>
          </cell>
          <cell r="I12">
            <v>1722.75</v>
          </cell>
          <cell r="J12" t="str">
            <v>25.83</v>
          </cell>
          <cell r="K12">
            <v>21.330234410338765</v>
          </cell>
          <cell r="L12" t="str">
            <v>0.39</v>
          </cell>
          <cell r="M12">
            <v>4.6882325363295386E-3</v>
          </cell>
          <cell r="N12">
            <v>1100</v>
          </cell>
          <cell r="O12">
            <v>900</v>
          </cell>
          <cell r="P12">
            <v>945.57</v>
          </cell>
          <cell r="Q12">
            <v>4500</v>
          </cell>
          <cell r="R12">
            <v>4500</v>
          </cell>
          <cell r="S12" t="str">
            <v>Sin Zanja Pipe Jacking</v>
          </cell>
          <cell r="T12" t="str">
            <v>E.3.2</v>
          </cell>
          <cell r="U12" t="str">
            <v>Concreto RM 42 Mpa Revestido en lámina de PEAD</v>
          </cell>
          <cell r="V12">
            <v>0</v>
          </cell>
          <cell r="W12">
            <v>8.7500000000001368</v>
          </cell>
          <cell r="X12">
            <v>8.3410000000000313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 t="str">
            <v>Triturado</v>
          </cell>
          <cell r="AG12" t="str">
            <v>Asfalto</v>
          </cell>
          <cell r="AH12" t="str">
            <v>942.94</v>
          </cell>
          <cell r="AI12">
            <v>1627.05</v>
          </cell>
          <cell r="AJ12" t="str">
            <v>900.00</v>
          </cell>
          <cell r="AK12">
            <v>0.65319999999999989</v>
          </cell>
          <cell r="AL12">
            <v>8.9944560642477764</v>
          </cell>
          <cell r="AM12">
            <v>2.16</v>
          </cell>
          <cell r="AN12">
            <v>178.90592528882391</v>
          </cell>
          <cell r="AO12">
            <v>2.25</v>
          </cell>
          <cell r="AP12" t="str">
            <v>---</v>
          </cell>
          <cell r="AQ12" t="str">
            <v>D</v>
          </cell>
          <cell r="AR12">
            <v>202.12518315493102</v>
          </cell>
          <cell r="AS12">
            <v>23.219257866107114</v>
          </cell>
          <cell r="AT12">
            <v>178.90592528882391</v>
          </cell>
          <cell r="AU12">
            <v>0.57953965766264104</v>
          </cell>
          <cell r="AV12" t="str">
            <v>Ampliación</v>
          </cell>
          <cell r="AW12" t="str">
            <v>NO</v>
          </cell>
        </row>
        <row r="13">
          <cell r="C13" t="str">
            <v>E520-E522</v>
          </cell>
          <cell r="D13">
            <v>7.2010000000000218</v>
          </cell>
          <cell r="E13">
            <v>7.6630000000000109</v>
          </cell>
          <cell r="F13">
            <v>1730.941</v>
          </cell>
          <cell r="G13">
            <v>1730.9829999999999</v>
          </cell>
          <cell r="H13">
            <v>1722.74</v>
          </cell>
          <cell r="I13">
            <v>1722.32</v>
          </cell>
          <cell r="J13" t="str">
            <v>97.68</v>
          </cell>
          <cell r="K13">
            <v>93.180946550247072</v>
          </cell>
          <cell r="L13" t="str">
            <v>0.43</v>
          </cell>
          <cell r="M13">
            <v>4.5074050225378057E-3</v>
          </cell>
          <cell r="N13">
            <v>1100</v>
          </cell>
          <cell r="O13">
            <v>900</v>
          </cell>
          <cell r="P13">
            <v>945.57</v>
          </cell>
          <cell r="Q13">
            <v>4500</v>
          </cell>
          <cell r="R13">
            <v>4500</v>
          </cell>
          <cell r="S13" t="str">
            <v>Sin Zanja Pipe Jacking</v>
          </cell>
          <cell r="T13" t="str">
            <v>E.3.2</v>
          </cell>
          <cell r="U13" t="str">
            <v>Concreto RM 42 Mpa Revestido en lámina de PEAD</v>
          </cell>
          <cell r="V13">
            <v>0</v>
          </cell>
          <cell r="W13">
            <v>8.3510000000000222</v>
          </cell>
          <cell r="X13">
            <v>8.8130000000000113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 t="str">
            <v>Triturado</v>
          </cell>
          <cell r="AG13" t="str">
            <v>Asfalto</v>
          </cell>
          <cell r="AH13" t="str">
            <v>941.50</v>
          </cell>
          <cell r="AI13">
            <v>1714.68</v>
          </cell>
          <cell r="AJ13" t="str">
            <v>900.00</v>
          </cell>
          <cell r="AK13">
            <v>0.56689999999999996</v>
          </cell>
          <cell r="AL13">
            <v>11.30867008408145</v>
          </cell>
          <cell r="AM13">
            <v>2.5299999999999998</v>
          </cell>
          <cell r="AN13">
            <v>148.38751827440873</v>
          </cell>
          <cell r="AO13">
            <v>2.25</v>
          </cell>
          <cell r="AP13" t="str">
            <v>---</v>
          </cell>
          <cell r="AQ13" t="str">
            <v>D</v>
          </cell>
          <cell r="AR13">
            <v>170.51270142933976</v>
          </cell>
          <cell r="AS13">
            <v>22.125183154931023</v>
          </cell>
          <cell r="AT13">
            <v>148.38751827440873</v>
          </cell>
          <cell r="AU13">
            <v>0.54908204446310682</v>
          </cell>
          <cell r="AV13" t="str">
            <v>Ampliación</v>
          </cell>
          <cell r="AW13" t="str">
            <v>NO</v>
          </cell>
        </row>
        <row r="14">
          <cell r="C14" t="str">
            <v>E522-E524</v>
          </cell>
          <cell r="D14">
            <v>7.6730000000000018</v>
          </cell>
          <cell r="E14">
            <v>3.2899999999999636</v>
          </cell>
          <cell r="F14">
            <v>1730.9829999999999</v>
          </cell>
          <cell r="G14">
            <v>1726.27</v>
          </cell>
          <cell r="H14">
            <v>1722.31</v>
          </cell>
          <cell r="I14">
            <v>1721.98</v>
          </cell>
          <cell r="J14" t="str">
            <v>66.81</v>
          </cell>
          <cell r="K14">
            <v>62.310873850396291</v>
          </cell>
          <cell r="L14" t="str">
            <v>0.49</v>
          </cell>
          <cell r="M14">
            <v>5.2961001444379267E-3</v>
          </cell>
          <cell r="N14">
            <v>1100</v>
          </cell>
          <cell r="O14">
            <v>900</v>
          </cell>
          <cell r="P14">
            <v>974.77</v>
          </cell>
          <cell r="Q14">
            <v>4500</v>
          </cell>
          <cell r="R14">
            <v>4500</v>
          </cell>
          <cell r="S14" t="str">
            <v>Sin Zanja Pipe Jacking</v>
          </cell>
          <cell r="T14" t="str">
            <v>E.3.2</v>
          </cell>
          <cell r="U14" t="str">
            <v>Concreto RM 42 Mpa Revestido en lámina de PEAD</v>
          </cell>
          <cell r="V14">
            <v>0</v>
          </cell>
          <cell r="W14">
            <v>8.8230000000000022</v>
          </cell>
          <cell r="X14">
            <v>4.439999999999964</v>
          </cell>
          <cell r="Y14">
            <v>0</v>
          </cell>
          <cell r="Z14">
            <v>0</v>
          </cell>
          <cell r="AA14">
            <v>4.5</v>
          </cell>
          <cell r="AB14">
            <v>0</v>
          </cell>
          <cell r="AC14">
            <v>0</v>
          </cell>
          <cell r="AD14" t="e">
            <v>#VALUE!</v>
          </cell>
          <cell r="AE14">
            <v>0</v>
          </cell>
          <cell r="AF14" t="str">
            <v>Triturado</v>
          </cell>
          <cell r="AG14" t="str">
            <v>Asfalto</v>
          </cell>
          <cell r="AH14" t="str">
            <v>974.76</v>
          </cell>
          <cell r="AI14">
            <v>1837.79</v>
          </cell>
          <cell r="AJ14" t="str">
            <v>900.00</v>
          </cell>
          <cell r="AK14">
            <v>0.5796</v>
          </cell>
          <cell r="AL14">
            <v>11.316705612555438</v>
          </cell>
          <cell r="AM14">
            <v>2.56</v>
          </cell>
          <cell r="AN14">
            <v>193.40537162403277</v>
          </cell>
          <cell r="AO14">
            <v>0.75</v>
          </cell>
          <cell r="AP14" t="str">
            <v>---</v>
          </cell>
          <cell r="AQ14" t="str">
            <v>D</v>
          </cell>
          <cell r="AR14">
            <v>183.91807305337252</v>
          </cell>
          <cell r="AS14">
            <v>350.51270142933976</v>
          </cell>
          <cell r="AT14">
            <v>193.40537162403277</v>
          </cell>
          <cell r="AU14">
            <v>0.53039792359301119</v>
          </cell>
          <cell r="AV14" t="str">
            <v>Ampliación</v>
          </cell>
          <cell r="AW14" t="str">
            <v>NO</v>
          </cell>
        </row>
        <row r="15">
          <cell r="C15" t="str">
            <v>E524-E525</v>
          </cell>
          <cell r="D15">
            <v>3.2999999999999545</v>
          </cell>
          <cell r="E15">
            <v>4.1539999999999964</v>
          </cell>
          <cell r="F15">
            <v>1726.27</v>
          </cell>
          <cell r="G15">
            <v>1726.8440000000001</v>
          </cell>
          <cell r="H15">
            <v>1721.97</v>
          </cell>
          <cell r="I15">
            <v>1721.69</v>
          </cell>
          <cell r="J15" t="str">
            <v>74.55</v>
          </cell>
          <cell r="K15">
            <v>71.550547866525804</v>
          </cell>
          <cell r="L15" t="str">
            <v>0.38</v>
          </cell>
          <cell r="M15">
            <v>3.9133473095733437E-3</v>
          </cell>
          <cell r="N15">
            <v>1100</v>
          </cell>
          <cell r="O15">
            <v>900</v>
          </cell>
          <cell r="P15">
            <v>974.77</v>
          </cell>
          <cell r="Q15">
            <v>4500</v>
          </cell>
          <cell r="R15">
            <v>1500</v>
          </cell>
          <cell r="S15" t="str">
            <v>Zanja</v>
          </cell>
          <cell r="T15" t="str">
            <v>E.3.2</v>
          </cell>
          <cell r="U15" t="str">
            <v>CONCRETO REFORZADO</v>
          </cell>
          <cell r="V15">
            <v>0</v>
          </cell>
          <cell r="W15">
            <v>4.4499999999999549</v>
          </cell>
          <cell r="X15">
            <v>5.3039999999999967</v>
          </cell>
          <cell r="Y15">
            <v>0</v>
          </cell>
          <cell r="Z15">
            <v>0</v>
          </cell>
          <cell r="AA15">
            <v>4.5</v>
          </cell>
          <cell r="AB15">
            <v>0</v>
          </cell>
          <cell r="AC15">
            <v>0</v>
          </cell>
          <cell r="AD15" t="e">
            <v>#VALUE!</v>
          </cell>
          <cell r="AE15">
            <v>4</v>
          </cell>
          <cell r="AF15" t="str">
            <v>Triturado</v>
          </cell>
          <cell r="AG15" t="str">
            <v>Afirmado</v>
          </cell>
          <cell r="AH15" t="str">
            <v>974.22</v>
          </cell>
          <cell r="AI15">
            <v>1602.54</v>
          </cell>
          <cell r="AJ15" t="str">
            <v>900.00</v>
          </cell>
          <cell r="AK15">
            <v>0.61890000000000001</v>
          </cell>
          <cell r="AL15">
            <v>10.095922386201856</v>
          </cell>
          <cell r="AM15">
            <v>2.36</v>
          </cell>
          <cell r="AN15">
            <v>153.46714628062895</v>
          </cell>
          <cell r="AO15">
            <v>0.75</v>
          </cell>
          <cell r="AP15" t="str">
            <v>---</v>
          </cell>
          <cell r="AQ15" t="str">
            <v>D</v>
          </cell>
          <cell r="AR15">
            <v>157.38521933400148</v>
          </cell>
          <cell r="AS15">
            <v>3.9180730533725239</v>
          </cell>
          <cell r="AT15">
            <v>153.46714628062895</v>
          </cell>
          <cell r="AU15">
            <v>0.6079224231532443</v>
          </cell>
          <cell r="AV15" t="str">
            <v>Ampliación</v>
          </cell>
          <cell r="AW15" t="str">
            <v>NO</v>
          </cell>
        </row>
        <row r="16">
          <cell r="C16" t="str">
            <v>E525-E526</v>
          </cell>
          <cell r="D16">
            <v>4.1639999999999873</v>
          </cell>
          <cell r="E16">
            <v>3.1569999999999254</v>
          </cell>
          <cell r="F16">
            <v>1726.8440000000001</v>
          </cell>
          <cell r="G16">
            <v>1725.597</v>
          </cell>
          <cell r="H16">
            <v>1721.68</v>
          </cell>
          <cell r="I16">
            <v>1721.44</v>
          </cell>
          <cell r="J16" t="str">
            <v>55.35</v>
          </cell>
          <cell r="K16">
            <v>53.850534816285716</v>
          </cell>
          <cell r="L16" t="str">
            <v>0.43</v>
          </cell>
          <cell r="M16">
            <v>4.4568245125349874E-3</v>
          </cell>
          <cell r="N16">
            <v>1100</v>
          </cell>
          <cell r="O16">
            <v>900</v>
          </cell>
          <cell r="P16" t="str">
            <v>975.31</v>
          </cell>
          <cell r="Q16">
            <v>1500</v>
          </cell>
          <cell r="R16">
            <v>1500</v>
          </cell>
          <cell r="S16" t="str">
            <v>Zanja</v>
          </cell>
          <cell r="T16" t="str">
            <v>E.3.2</v>
          </cell>
          <cell r="U16" t="str">
            <v>CONCRETO REFORZADO</v>
          </cell>
          <cell r="V16">
            <v>0</v>
          </cell>
          <cell r="W16">
            <v>5.3139999999999876</v>
          </cell>
          <cell r="X16">
            <v>4.3069999999999258</v>
          </cell>
          <cell r="Y16">
            <v>0</v>
          </cell>
          <cell r="Z16">
            <v>0</v>
          </cell>
          <cell r="AA16">
            <v>4.5</v>
          </cell>
          <cell r="AB16">
            <v>0</v>
          </cell>
          <cell r="AC16">
            <v>0</v>
          </cell>
          <cell r="AD16">
            <v>44.741708043690714</v>
          </cell>
          <cell r="AE16">
            <v>4</v>
          </cell>
          <cell r="AF16" t="str">
            <v>Triturado</v>
          </cell>
          <cell r="AG16" t="str">
            <v>Afirmado</v>
          </cell>
          <cell r="AH16" t="str">
            <v>975.31</v>
          </cell>
          <cell r="AI16">
            <v>1721.89</v>
          </cell>
          <cell r="AJ16" t="str">
            <v>900.00</v>
          </cell>
          <cell r="AK16">
            <v>0.62470000000000003</v>
          </cell>
          <cell r="AL16">
            <v>9.9212046841025092</v>
          </cell>
          <cell r="AM16">
            <v>2.33</v>
          </cell>
          <cell r="AN16">
            <v>202.27834729298573</v>
          </cell>
          <cell r="AO16">
            <v>0.75</v>
          </cell>
          <cell r="AP16" t="str">
            <v>---</v>
          </cell>
          <cell r="AQ16" t="str">
            <v>D</v>
          </cell>
          <cell r="AR16">
            <v>179.6635666269872</v>
          </cell>
          <cell r="AS16">
            <v>337.38521933400148</v>
          </cell>
          <cell r="AT16">
            <v>202.27834729298573</v>
          </cell>
          <cell r="AU16">
            <v>0.5664182961745523</v>
          </cell>
          <cell r="AV16" t="str">
            <v>Ampliación</v>
          </cell>
          <cell r="AW16" t="str">
            <v>NO</v>
          </cell>
        </row>
        <row r="17">
          <cell r="C17" t="str">
            <v>E526-E528</v>
          </cell>
          <cell r="D17">
            <v>3.1669999999999163</v>
          </cell>
          <cell r="E17">
            <v>5.8999999999998636</v>
          </cell>
          <cell r="F17">
            <v>1725.597</v>
          </cell>
          <cell r="G17">
            <v>1728.03</v>
          </cell>
          <cell r="H17">
            <v>1721.43</v>
          </cell>
          <cell r="I17">
            <v>1721.13</v>
          </cell>
          <cell r="J17" t="str">
            <v>70.62</v>
          </cell>
          <cell r="K17">
            <v>69.120651038600613</v>
          </cell>
          <cell r="L17" t="str">
            <v>0.42</v>
          </cell>
          <cell r="M17">
            <v>4.3402777777771196E-3</v>
          </cell>
          <cell r="N17">
            <v>1100</v>
          </cell>
          <cell r="O17">
            <v>900</v>
          </cell>
          <cell r="P17" t="str">
            <v>1 003.01</v>
          </cell>
          <cell r="Q17">
            <v>1500</v>
          </cell>
          <cell r="R17">
            <v>1500</v>
          </cell>
          <cell r="S17" t="str">
            <v>Zanja</v>
          </cell>
          <cell r="T17" t="str">
            <v>E.3.2</v>
          </cell>
          <cell r="U17" t="str">
            <v>CONCRETO REFORZADO</v>
          </cell>
          <cell r="V17">
            <v>0</v>
          </cell>
          <cell r="W17">
            <v>4.3169999999999167</v>
          </cell>
          <cell r="X17">
            <v>7.0499999999998639</v>
          </cell>
          <cell r="Y17">
            <v>0</v>
          </cell>
          <cell r="Z17">
            <v>0</v>
          </cell>
          <cell r="AA17">
            <v>4.5</v>
          </cell>
          <cell r="AB17">
            <v>0</v>
          </cell>
          <cell r="AC17">
            <v>0</v>
          </cell>
          <cell r="AD17">
            <v>4.7286717892448351</v>
          </cell>
          <cell r="AE17">
            <v>4</v>
          </cell>
          <cell r="AF17" t="str">
            <v>Triturado</v>
          </cell>
          <cell r="AG17" t="str">
            <v>Afirmado</v>
          </cell>
          <cell r="AH17">
            <v>1003.01</v>
          </cell>
          <cell r="AI17">
            <v>1704.35</v>
          </cell>
          <cell r="AJ17" t="str">
            <v>900.00</v>
          </cell>
          <cell r="AK17">
            <v>0.60829999999999995</v>
          </cell>
          <cell r="AL17">
            <v>10.701311703204363</v>
          </cell>
          <cell r="AM17">
            <v>2.48</v>
          </cell>
          <cell r="AN17">
            <v>162.91987426602719</v>
          </cell>
          <cell r="AO17">
            <v>0.75</v>
          </cell>
          <cell r="AP17">
            <v>0.73382911881171453</v>
          </cell>
          <cell r="AQ17" t="str">
            <v>D</v>
          </cell>
          <cell r="AR17">
            <v>162.58344089301437</v>
          </cell>
          <cell r="AS17">
            <v>359.66356662698718</v>
          </cell>
          <cell r="AT17">
            <v>162.91987426602719</v>
          </cell>
          <cell r="AU17">
            <v>0.58850001466834867</v>
          </cell>
          <cell r="AV17" t="str">
            <v>Ampliación</v>
          </cell>
          <cell r="AW17" t="str">
            <v>NO</v>
          </cell>
        </row>
        <row r="18">
          <cell r="C18" t="str">
            <v>E528-E528A</v>
          </cell>
          <cell r="D18">
            <v>5.9500000000000455</v>
          </cell>
          <cell r="E18">
            <v>6.1300000000001091</v>
          </cell>
          <cell r="F18">
            <v>1728.03</v>
          </cell>
          <cell r="G18">
            <v>1727.13</v>
          </cell>
          <cell r="H18">
            <v>1721.08</v>
          </cell>
          <cell r="I18">
            <v>1720</v>
          </cell>
          <cell r="J18" t="str">
            <v>88.69</v>
          </cell>
          <cell r="K18">
            <v>87.196688583913556</v>
          </cell>
          <cell r="L18" t="str">
            <v>1.22</v>
          </cell>
          <cell r="M18">
            <v>1.2386741598806369E-2</v>
          </cell>
          <cell r="N18">
            <v>1100</v>
          </cell>
          <cell r="O18">
            <v>900</v>
          </cell>
          <cell r="P18" t="str">
            <v>1 003.01</v>
          </cell>
          <cell r="Q18">
            <v>1500</v>
          </cell>
          <cell r="R18">
            <v>1500</v>
          </cell>
          <cell r="S18" t="str">
            <v>Zanja</v>
          </cell>
          <cell r="T18" t="str">
            <v>E.3.2</v>
          </cell>
          <cell r="U18" t="str">
            <v>CONCRETO REFORZADO</v>
          </cell>
          <cell r="V18">
            <v>0</v>
          </cell>
          <cell r="W18">
            <v>7.1000000000000458</v>
          </cell>
          <cell r="X18">
            <v>7.2800000000001095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4</v>
          </cell>
          <cell r="AF18" t="str">
            <v>Triturado</v>
          </cell>
          <cell r="AG18" t="str">
            <v>Afirmado</v>
          </cell>
          <cell r="AH18">
            <v>1002.5</v>
          </cell>
          <cell r="AI18">
            <v>2885.48</v>
          </cell>
          <cell r="AJ18" t="str">
            <v>900.00</v>
          </cell>
          <cell r="AK18">
            <v>0.441</v>
          </cell>
          <cell r="AL18">
            <v>18.801775228415195</v>
          </cell>
          <cell r="AM18">
            <v>3.71</v>
          </cell>
          <cell r="AN18">
            <v>252.60394402992631</v>
          </cell>
          <cell r="AO18">
            <v>0.75</v>
          </cell>
          <cell r="AP18">
            <v>1.8153073050524136</v>
          </cell>
          <cell r="AQ18" t="str">
            <v>D</v>
          </cell>
          <cell r="AR18">
            <v>235.18738492294068</v>
          </cell>
          <cell r="AS18">
            <v>342.58344089301437</v>
          </cell>
          <cell r="AT18">
            <v>252.60394402992631</v>
          </cell>
          <cell r="AU18">
            <v>0.34742919722195265</v>
          </cell>
          <cell r="AV18" t="str">
            <v>Ampliación</v>
          </cell>
          <cell r="AW18" t="str">
            <v>NO</v>
          </cell>
        </row>
        <row r="19">
          <cell r="C19" t="str">
            <v>E528A-E528B</v>
          </cell>
          <cell r="D19">
            <v>6.1800000000000637</v>
          </cell>
          <cell r="E19">
            <v>6.5699999999999363</v>
          </cell>
          <cell r="F19">
            <v>1727.13</v>
          </cell>
          <cell r="G19">
            <v>1726.57</v>
          </cell>
          <cell r="H19">
            <v>1719.95</v>
          </cell>
          <cell r="I19">
            <v>1719</v>
          </cell>
          <cell r="J19" t="str">
            <v>76.99</v>
          </cell>
          <cell r="K19">
            <v>75.495977376281445</v>
          </cell>
          <cell r="L19" t="str">
            <v>1.23</v>
          </cell>
          <cell r="M19">
            <v>1.2584448271294815E-2</v>
          </cell>
          <cell r="N19">
            <v>1100</v>
          </cell>
          <cell r="O19">
            <v>900</v>
          </cell>
          <cell r="P19" t="str">
            <v>1 003.01</v>
          </cell>
          <cell r="Q19">
            <v>1500</v>
          </cell>
          <cell r="R19">
            <v>1500</v>
          </cell>
          <cell r="S19" t="str">
            <v>Zanja</v>
          </cell>
          <cell r="T19" t="str">
            <v>E.3.2</v>
          </cell>
          <cell r="U19" t="str">
            <v>CONCRETO REFORZADO</v>
          </cell>
          <cell r="V19">
            <v>0</v>
          </cell>
          <cell r="W19">
            <v>7.330000000000064</v>
          </cell>
          <cell r="X19">
            <v>7.7199999999999367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4</v>
          </cell>
          <cell r="AF19" t="str">
            <v>Triturado</v>
          </cell>
          <cell r="AG19" t="str">
            <v>Afirmado</v>
          </cell>
          <cell r="AH19">
            <v>1002.47</v>
          </cell>
          <cell r="AI19">
            <v>2904.61</v>
          </cell>
          <cell r="AJ19" t="str">
            <v>900.00</v>
          </cell>
          <cell r="AK19">
            <v>0.45030000000000003</v>
          </cell>
          <cell r="AL19">
            <v>18.807217013231632</v>
          </cell>
          <cell r="AM19">
            <v>3.75</v>
          </cell>
          <cell r="AN19">
            <v>176.07424308528866</v>
          </cell>
          <cell r="AO19">
            <v>0.75</v>
          </cell>
          <cell r="AP19">
            <v>0.51580477992094587</v>
          </cell>
          <cell r="AQ19" t="str">
            <v>D</v>
          </cell>
          <cell r="AR19">
            <v>231.26162800822934</v>
          </cell>
          <cell r="AS19">
            <v>55.18738492294068</v>
          </cell>
          <cell r="AT19">
            <v>176.07424308528866</v>
          </cell>
          <cell r="AU19">
            <v>0.34513067158757976</v>
          </cell>
          <cell r="AV19" t="str">
            <v>Ampliación</v>
          </cell>
          <cell r="AW19" t="str">
            <v>NO</v>
          </cell>
        </row>
        <row r="20">
          <cell r="C20" t="str">
            <v>E528B-E528C</v>
          </cell>
          <cell r="D20">
            <v>6.6199999999998909</v>
          </cell>
          <cell r="E20">
            <v>0.59999999999990905</v>
          </cell>
          <cell r="F20">
            <v>1726.57</v>
          </cell>
          <cell r="G20">
            <v>1720</v>
          </cell>
          <cell r="H20">
            <v>1718.95</v>
          </cell>
          <cell r="I20">
            <v>1718.4</v>
          </cell>
          <cell r="J20" t="str">
            <v>37.53</v>
          </cell>
          <cell r="K20">
            <v>36.034197646124994</v>
          </cell>
          <cell r="L20" t="str">
            <v>1.47</v>
          </cell>
          <cell r="M20">
            <v>1.526505689702899E-2</v>
          </cell>
          <cell r="N20">
            <v>1100</v>
          </cell>
          <cell r="O20">
            <v>900</v>
          </cell>
          <cell r="P20" t="str">
            <v>1 005.47</v>
          </cell>
          <cell r="Q20">
            <v>1500</v>
          </cell>
          <cell r="R20">
            <v>1500</v>
          </cell>
          <cell r="S20" t="str">
            <v>Zanja</v>
          </cell>
          <cell r="T20" t="str">
            <v>E.3.2</v>
          </cell>
          <cell r="U20" t="str">
            <v>CONCRETO REFORZADO</v>
          </cell>
          <cell r="V20">
            <v>0</v>
          </cell>
          <cell r="W20">
            <v>7.7699999999998912</v>
          </cell>
          <cell r="X20">
            <v>1.749999999999909</v>
          </cell>
          <cell r="Y20">
            <v>0</v>
          </cell>
          <cell r="Z20">
            <v>2.5</v>
          </cell>
          <cell r="AA20">
            <v>4.5</v>
          </cell>
          <cell r="AB20">
            <v>0</v>
          </cell>
          <cell r="AC20">
            <v>32.854335548172173</v>
          </cell>
          <cell r="AD20">
            <v>20.385897009966158</v>
          </cell>
          <cell r="AE20">
            <v>4</v>
          </cell>
          <cell r="AF20" t="str">
            <v>Triturado</v>
          </cell>
          <cell r="AG20" t="str">
            <v>Afirmado</v>
          </cell>
          <cell r="AH20">
            <v>1005.45</v>
          </cell>
          <cell r="AI20">
            <v>3165.66</v>
          </cell>
          <cell r="AJ20" t="str">
            <v>900.00</v>
          </cell>
          <cell r="AK20">
            <v>0.48020000000000002</v>
          </cell>
          <cell r="AL20">
            <v>16.269641026549884</v>
          </cell>
          <cell r="AM20">
            <v>3.35</v>
          </cell>
          <cell r="AN20">
            <v>141.80622919936141</v>
          </cell>
          <cell r="AO20">
            <v>0.75</v>
          </cell>
          <cell r="AP20">
            <v>1.0082945782089947</v>
          </cell>
          <cell r="AQ20" t="str">
            <v>D</v>
          </cell>
          <cell r="AR20">
            <v>193.06785720759075</v>
          </cell>
          <cell r="AS20">
            <v>51.261628008229337</v>
          </cell>
          <cell r="AT20">
            <v>141.80622919936141</v>
          </cell>
          <cell r="AU20">
            <v>0.31761149333788219</v>
          </cell>
          <cell r="AV20" t="str">
            <v>Ampliación</v>
          </cell>
          <cell r="AW20" t="str">
            <v>NO</v>
          </cell>
        </row>
        <row r="21">
          <cell r="C21" t="str">
            <v>E528C-E533</v>
          </cell>
          <cell r="D21">
            <v>0.65000000000009095</v>
          </cell>
          <cell r="E21">
            <v>2.2300000000000182</v>
          </cell>
          <cell r="F21">
            <v>1720</v>
          </cell>
          <cell r="G21">
            <v>1720.53</v>
          </cell>
          <cell r="H21">
            <v>1718.35</v>
          </cell>
          <cell r="I21">
            <v>1717.3</v>
          </cell>
          <cell r="J21" t="str">
            <v>54.34</v>
          </cell>
          <cell r="K21">
            <v>52.850431407889189</v>
          </cell>
          <cell r="L21" t="str">
            <v>1.93</v>
          </cell>
          <cell r="M21">
            <v>1.9871309613927982E-2</v>
          </cell>
          <cell r="N21">
            <v>1100</v>
          </cell>
          <cell r="O21">
            <v>900</v>
          </cell>
          <cell r="P21" t="str">
            <v>1 005.47</v>
          </cell>
          <cell r="Q21">
            <v>1500</v>
          </cell>
          <cell r="R21">
            <v>1500</v>
          </cell>
          <cell r="S21" t="str">
            <v>Zanja</v>
          </cell>
          <cell r="T21" t="str">
            <v>E.3.2</v>
          </cell>
          <cell r="U21" t="str">
            <v>CONCRETO REFORZADO</v>
          </cell>
          <cell r="V21">
            <v>0</v>
          </cell>
          <cell r="W21">
            <v>1.8000000000000909</v>
          </cell>
          <cell r="X21">
            <v>3.3800000000000181</v>
          </cell>
          <cell r="Y21">
            <v>0</v>
          </cell>
          <cell r="Z21">
            <v>2.5</v>
          </cell>
          <cell r="AA21">
            <v>0</v>
          </cell>
          <cell r="AB21">
            <v>0</v>
          </cell>
          <cell r="AC21">
            <v>24.074683544301784</v>
          </cell>
          <cell r="AD21">
            <v>0</v>
          </cell>
          <cell r="AE21">
            <v>4</v>
          </cell>
          <cell r="AF21" t="str">
            <v>Triturado</v>
          </cell>
          <cell r="AG21" t="str">
            <v>Afirmado</v>
          </cell>
          <cell r="AH21">
            <v>1004.68</v>
          </cell>
          <cell r="AI21">
            <v>3634.89</v>
          </cell>
          <cell r="AJ21" t="str">
            <v>900.00</v>
          </cell>
          <cell r="AK21">
            <v>0.4219</v>
          </cell>
          <cell r="AL21">
            <v>20.414356784490977</v>
          </cell>
          <cell r="AM21">
            <v>3.94</v>
          </cell>
          <cell r="AN21" t="str">
            <v>---</v>
          </cell>
          <cell r="AO21">
            <v>0.75</v>
          </cell>
          <cell r="AP21" t="str">
            <v>---</v>
          </cell>
          <cell r="AQ21" t="str">
            <v>D</v>
          </cell>
          <cell r="AR21">
            <v>0</v>
          </cell>
          <cell r="AS21">
            <v>0</v>
          </cell>
          <cell r="AT21">
            <v>0</v>
          </cell>
          <cell r="AU21">
            <v>0.27639901069908579</v>
          </cell>
          <cell r="AV21" t="str">
            <v>Ampliación</v>
          </cell>
          <cell r="AW21" t="str">
            <v>NO</v>
          </cell>
        </row>
        <row r="22">
          <cell r="C22" t="str">
            <v>E533-EC2</v>
          </cell>
          <cell r="D22">
            <v>2.2799999999999727</v>
          </cell>
          <cell r="E22">
            <v>1.7000000000000455</v>
          </cell>
          <cell r="F22">
            <v>1720.53</v>
          </cell>
          <cell r="G22">
            <v>1718.9</v>
          </cell>
          <cell r="H22">
            <v>1717.25</v>
          </cell>
          <cell r="I22">
            <v>1716.2</v>
          </cell>
          <cell r="J22" t="str">
            <v>52.22</v>
          </cell>
          <cell r="K22">
            <v>51.035802384208672</v>
          </cell>
          <cell r="L22" t="str">
            <v>2.01</v>
          </cell>
          <cell r="M22">
            <v>2.0578147966682107E-2</v>
          </cell>
          <cell r="N22">
            <v>1100</v>
          </cell>
          <cell r="O22">
            <v>900</v>
          </cell>
          <cell r="P22" t="str">
            <v>1 005.47</v>
          </cell>
          <cell r="Q22">
            <v>1500</v>
          </cell>
          <cell r="R22">
            <v>890</v>
          </cell>
          <cell r="S22" t="str">
            <v>Zanja</v>
          </cell>
          <cell r="T22" t="str">
            <v>E.3.2</v>
          </cell>
          <cell r="U22" t="str">
            <v>CONCRETO REFORZADO</v>
          </cell>
          <cell r="V22">
            <v>0</v>
          </cell>
          <cell r="W22">
            <v>3.4299999999999726</v>
          </cell>
          <cell r="X22">
            <v>2.8500000000000454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3</v>
          </cell>
          <cell r="AF22" t="str">
            <v>Triturado</v>
          </cell>
          <cell r="AG22" t="str">
            <v>Afirmado</v>
          </cell>
          <cell r="AH22">
            <v>1004.67</v>
          </cell>
          <cell r="AI22">
            <v>3708.07</v>
          </cell>
          <cell r="AJ22" t="str">
            <v>900.00</v>
          </cell>
          <cell r="AK22">
            <v>0.67779999999999996</v>
          </cell>
          <cell r="AL22">
            <v>10.58749512628043</v>
          </cell>
          <cell r="AM22">
            <v>2.59</v>
          </cell>
          <cell r="AN22" t="str">
            <v>---</v>
          </cell>
          <cell r="AO22">
            <v>1</v>
          </cell>
          <cell r="AP22" t="str">
            <v>---</v>
          </cell>
          <cell r="AQ22" t="str">
            <v>D</v>
          </cell>
          <cell r="AR22">
            <v>0</v>
          </cell>
          <cell r="AS22">
            <v>0</v>
          </cell>
          <cell r="AT22">
            <v>0</v>
          </cell>
          <cell r="AU22">
            <v>0.27094148708088034</v>
          </cell>
          <cell r="AV22" t="str">
            <v>Ampliación</v>
          </cell>
          <cell r="AW22" t="str">
            <v>NO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 t="str">
            <v>---</v>
          </cell>
          <cell r="AI23" t="str">
            <v>---</v>
          </cell>
          <cell r="AJ23" t="str">
            <v>---</v>
          </cell>
          <cell r="AK23">
            <v>0</v>
          </cell>
          <cell r="AL23" t="str">
            <v>---</v>
          </cell>
          <cell r="AM23" t="str">
            <v>---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 t="str">
            <v>SI</v>
          </cell>
        </row>
        <row r="24">
          <cell r="C24" t="str">
            <v>A1018-E514</v>
          </cell>
          <cell r="D24">
            <v>3.0604999999999003</v>
          </cell>
          <cell r="E24">
            <v>5.3805000000000636</v>
          </cell>
          <cell r="F24">
            <v>1733.6</v>
          </cell>
          <cell r="G24">
            <v>1735.53</v>
          </cell>
          <cell r="H24">
            <v>1730.24</v>
          </cell>
          <cell r="I24">
            <v>1729.85</v>
          </cell>
          <cell r="J24" t="str">
            <v>6.15</v>
          </cell>
          <cell r="K24">
            <v>3.2961536675343401</v>
          </cell>
          <cell r="L24" t="str">
            <v>6.34</v>
          </cell>
          <cell r="M24">
            <v>0.119156736938619</v>
          </cell>
          <cell r="N24">
            <v>315</v>
          </cell>
          <cell r="O24" t="str">
            <v>284.00</v>
          </cell>
          <cell r="P24" t="str">
            <v>76.42</v>
          </cell>
          <cell r="Q24">
            <v>1254</v>
          </cell>
          <cell r="R24">
            <v>4500</v>
          </cell>
          <cell r="S24" t="str">
            <v>Zanja</v>
          </cell>
          <cell r="T24" t="str">
            <v>E.3.2</v>
          </cell>
          <cell r="U24">
            <v>0</v>
          </cell>
          <cell r="V24">
            <v>0</v>
          </cell>
          <cell r="W24">
            <v>3.5099999999998999</v>
          </cell>
          <cell r="X24">
            <v>5.830000000000064</v>
          </cell>
          <cell r="Y24">
            <v>0</v>
          </cell>
          <cell r="Z24">
            <v>0</v>
          </cell>
          <cell r="AA24">
            <v>4.5</v>
          </cell>
          <cell r="AB24">
            <v>0</v>
          </cell>
          <cell r="AC24">
            <v>0</v>
          </cell>
          <cell r="AD24">
            <v>2.6243534482759419</v>
          </cell>
          <cell r="AE24">
            <v>4</v>
          </cell>
          <cell r="AF24" t="str">
            <v>Triturado</v>
          </cell>
          <cell r="AG24" t="str">
            <v>Concreto</v>
          </cell>
          <cell r="AH24" t="str">
            <v>76.42</v>
          </cell>
          <cell r="AI24" t="str">
            <v>303.97</v>
          </cell>
          <cell r="AJ24" t="str">
            <v>284.00</v>
          </cell>
          <cell r="AK24">
            <v>0.50009999999999999</v>
          </cell>
          <cell r="AL24">
            <v>20.417141638181945</v>
          </cell>
          <cell r="AM24">
            <v>2.41</v>
          </cell>
          <cell r="AN24" t="str">
            <v>---</v>
          </cell>
          <cell r="AO24">
            <v>2.25</v>
          </cell>
          <cell r="AP24" t="str">
            <v>---</v>
          </cell>
          <cell r="AQ24" t="str">
            <v>D</v>
          </cell>
          <cell r="AR24">
            <v>0</v>
          </cell>
          <cell r="AS24">
            <v>0</v>
          </cell>
          <cell r="AT24">
            <v>0</v>
          </cell>
          <cell r="AU24">
            <v>0.25140638878836724</v>
          </cell>
          <cell r="AV24" t="str">
            <v>Ampliación</v>
          </cell>
          <cell r="AW24" t="str">
            <v>NO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 t="str">
            <v>---</v>
          </cell>
          <cell r="AI25" t="str">
            <v>---</v>
          </cell>
          <cell r="AJ25" t="str">
            <v>---</v>
          </cell>
          <cell r="AK25">
            <v>0</v>
          </cell>
          <cell r="AL25" t="str">
            <v>---</v>
          </cell>
          <cell r="AM25" t="str">
            <v>---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 t="str">
            <v>SI</v>
          </cell>
        </row>
        <row r="26">
          <cell r="C26" t="str">
            <v>MH1165-MH1166</v>
          </cell>
          <cell r="D26">
            <v>3.5220000000001166</v>
          </cell>
          <cell r="E26">
            <v>3.5609999999998765</v>
          </cell>
          <cell r="F26">
            <v>1735.4870000000001</v>
          </cell>
          <cell r="G26">
            <v>1735.386</v>
          </cell>
          <cell r="H26">
            <v>1731.29</v>
          </cell>
          <cell r="I26">
            <v>1731.15</v>
          </cell>
          <cell r="J26" t="str">
            <v>9.23</v>
          </cell>
          <cell r="K26">
            <v>7.7312676838924652</v>
          </cell>
          <cell r="L26" t="str">
            <v>1.52</v>
          </cell>
          <cell r="M26">
            <v>1.8111254851212504E-2</v>
          </cell>
          <cell r="N26">
            <v>675</v>
          </cell>
          <cell r="O26">
            <v>675</v>
          </cell>
          <cell r="P26" t="str">
            <v>597.87</v>
          </cell>
          <cell r="Q26">
            <v>1500</v>
          </cell>
          <cell r="R26">
            <v>1500</v>
          </cell>
          <cell r="S26" t="str">
            <v>REHABILITACIÓN CIPP</v>
          </cell>
          <cell r="T26" t="str">
            <v>E.3.2</v>
          </cell>
          <cell r="U26" t="str">
            <v>CIPP</v>
          </cell>
          <cell r="V26">
            <v>0</v>
          </cell>
          <cell r="W26">
            <v>4.3470000000001168</v>
          </cell>
          <cell r="X26">
            <v>4.3859999999998767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 t="str">
            <v>Triturado</v>
          </cell>
          <cell r="AG26" t="str">
            <v>Asfalto</v>
          </cell>
          <cell r="AH26" t="str">
            <v>597.87</v>
          </cell>
          <cell r="AI26">
            <v>1035.01</v>
          </cell>
          <cell r="AJ26" t="str">
            <v>675.00</v>
          </cell>
          <cell r="AK26">
            <v>0.68500000000000005</v>
          </cell>
          <cell r="AL26">
            <v>10.752360245403063</v>
          </cell>
          <cell r="AM26">
            <v>2.29</v>
          </cell>
          <cell r="AN26" t="str">
            <v>---</v>
          </cell>
          <cell r="AO26">
            <v>0.75</v>
          </cell>
          <cell r="AP26" t="str">
            <v>---</v>
          </cell>
          <cell r="AQ26" t="str">
            <v>D</v>
          </cell>
          <cell r="AR26">
            <v>276.21685732372589</v>
          </cell>
          <cell r="AS26">
            <v>0</v>
          </cell>
          <cell r="AT26">
            <v>0</v>
          </cell>
          <cell r="AU26">
            <v>0.57764659278654318</v>
          </cell>
          <cell r="AV26" t="str">
            <v>ReposiciónCIPP</v>
          </cell>
          <cell r="AW26" t="str">
            <v>NO</v>
          </cell>
        </row>
        <row r="27">
          <cell r="C27" t="str">
            <v>MH1166-A1018</v>
          </cell>
          <cell r="D27">
            <v>3.6310000000000402</v>
          </cell>
          <cell r="E27">
            <v>2.6349999999999456</v>
          </cell>
          <cell r="F27">
            <v>1735.386</v>
          </cell>
          <cell r="G27">
            <v>1733.6</v>
          </cell>
          <cell r="H27">
            <v>1731.08</v>
          </cell>
          <cell r="I27">
            <v>1730.29</v>
          </cell>
          <cell r="J27" t="str">
            <v>16.67</v>
          </cell>
          <cell r="K27">
            <v>15.634971218393719</v>
          </cell>
          <cell r="L27" t="str">
            <v>4.74</v>
          </cell>
          <cell r="M27">
            <v>5.0592379122636151E-2</v>
          </cell>
          <cell r="N27">
            <v>675</v>
          </cell>
          <cell r="O27">
            <v>675</v>
          </cell>
          <cell r="P27" t="str">
            <v>587.23</v>
          </cell>
          <cell r="Q27">
            <v>1500</v>
          </cell>
          <cell r="R27">
            <v>610</v>
          </cell>
          <cell r="S27" t="str">
            <v>OPERACIÓN - NO SE AFECTA</v>
          </cell>
          <cell r="T27" t="str">
            <v>E.3.2</v>
          </cell>
          <cell r="U27" t="str">
            <v>Existe no requiere cambio</v>
          </cell>
          <cell r="V27">
            <v>0</v>
          </cell>
          <cell r="W27">
            <v>4.4560000000000404</v>
          </cell>
          <cell r="X27">
            <v>3.4599999999999453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 t="str">
            <v>Triturado</v>
          </cell>
          <cell r="AG27" t="str">
            <v>Concreto</v>
          </cell>
          <cell r="AH27" t="str">
            <v>587.23</v>
          </cell>
          <cell r="AI27">
            <v>1829.7</v>
          </cell>
          <cell r="AJ27" t="str">
            <v>675.00</v>
          </cell>
          <cell r="AK27">
            <v>0.61939999999999995</v>
          </cell>
          <cell r="AL27">
            <v>12.443098819109442</v>
          </cell>
          <cell r="AM27">
            <v>2.52</v>
          </cell>
          <cell r="AN27">
            <v>100.27371519454576</v>
          </cell>
          <cell r="AO27">
            <v>0</v>
          </cell>
          <cell r="AP27" t="str">
            <v>---</v>
          </cell>
          <cell r="AQ27" t="str">
            <v>D</v>
          </cell>
          <cell r="AR27">
            <v>196.49057251827165</v>
          </cell>
          <cell r="AS27">
            <v>96.21685732372589</v>
          </cell>
          <cell r="AT27">
            <v>100.27371519454576</v>
          </cell>
          <cell r="AU27">
            <v>0.32094332404219272</v>
          </cell>
          <cell r="AV27" t="str">
            <v>Norequierecambio</v>
          </cell>
          <cell r="AW27" t="str">
            <v>NO</v>
          </cell>
        </row>
        <row r="28">
          <cell r="C28" t="str">
            <v>A1018-MH1167</v>
          </cell>
          <cell r="D28">
            <v>2.7349999999998547</v>
          </cell>
          <cell r="E28">
            <v>1.452999999999929</v>
          </cell>
          <cell r="F28">
            <v>1733.6</v>
          </cell>
          <cell r="G28">
            <v>1731.808</v>
          </cell>
          <cell r="H28">
            <v>1730.19</v>
          </cell>
          <cell r="I28">
            <v>1729.68</v>
          </cell>
          <cell r="J28" t="str">
            <v>12.82</v>
          </cell>
          <cell r="K28">
            <v>11.386427227185884</v>
          </cell>
          <cell r="L28" t="str">
            <v>3.98</v>
          </cell>
          <cell r="M28">
            <v>4.4835164835164039E-2</v>
          </cell>
          <cell r="N28">
            <v>675</v>
          </cell>
          <cell r="O28">
            <v>675</v>
          </cell>
          <cell r="P28" t="str">
            <v>600.12</v>
          </cell>
          <cell r="Q28">
            <v>1390</v>
          </cell>
          <cell r="R28">
            <v>1500</v>
          </cell>
          <cell r="S28" t="str">
            <v>OPERACIÓN - NO SE AFECTA</v>
          </cell>
          <cell r="T28" t="str">
            <v>E.3.2</v>
          </cell>
          <cell r="U28" t="str">
            <v>Existe no requiere cambio</v>
          </cell>
          <cell r="V28">
            <v>0</v>
          </cell>
          <cell r="W28">
            <v>3.5599999999998544</v>
          </cell>
          <cell r="X28">
            <v>2.277999999999929</v>
          </cell>
          <cell r="Y28">
            <v>0</v>
          </cell>
          <cell r="Z28">
            <v>2.5</v>
          </cell>
          <cell r="AA28">
            <v>0</v>
          </cell>
          <cell r="AB28">
            <v>0</v>
          </cell>
          <cell r="AC28">
            <v>10.599999999999161</v>
          </cell>
          <cell r="AD28">
            <v>0</v>
          </cell>
          <cell r="AE28">
            <v>0</v>
          </cell>
          <cell r="AF28" t="str">
            <v>Triturado</v>
          </cell>
          <cell r="AG28" t="str">
            <v>Concreto</v>
          </cell>
          <cell r="AH28" t="str">
            <v>600.12</v>
          </cell>
          <cell r="AI28">
            <v>1676.54</v>
          </cell>
          <cell r="AJ28" t="str">
            <v>675.00</v>
          </cell>
          <cell r="AK28">
            <v>0.47700000000000004</v>
          </cell>
          <cell r="AL28">
            <v>20.256150782324095</v>
          </cell>
          <cell r="AM28">
            <v>3.6</v>
          </cell>
          <cell r="AN28">
            <v>179.91031686056124</v>
          </cell>
          <cell r="AO28">
            <v>0.75</v>
          </cell>
          <cell r="AP28" t="str">
            <v>---</v>
          </cell>
          <cell r="AQ28" t="str">
            <v>D</v>
          </cell>
          <cell r="AR28">
            <v>196.40088937883289</v>
          </cell>
          <cell r="AS28">
            <v>16.490572518271648</v>
          </cell>
          <cell r="AT28">
            <v>179.91031686056124</v>
          </cell>
          <cell r="AU28">
            <v>0.35795149534159637</v>
          </cell>
          <cell r="AV28" t="str">
            <v>Norequierecambio</v>
          </cell>
          <cell r="AW28" t="str">
            <v>NO</v>
          </cell>
        </row>
        <row r="29">
          <cell r="C29" t="str">
            <v>MH1167-MH1175</v>
          </cell>
          <cell r="D29">
            <v>1.4829999999999017</v>
          </cell>
          <cell r="E29">
            <v>0.22500000000009091</v>
          </cell>
          <cell r="F29">
            <v>1731.808</v>
          </cell>
          <cell r="G29">
            <v>1730</v>
          </cell>
          <cell r="H29">
            <v>1729.65</v>
          </cell>
          <cell r="I29">
            <v>1729.1</v>
          </cell>
          <cell r="J29" t="str">
            <v>9.17</v>
          </cell>
          <cell r="K29">
            <v>7.6896944022503391</v>
          </cell>
          <cell r="L29" t="str">
            <v>6.00</v>
          </cell>
          <cell r="M29">
            <v>7.170795306390898E-2</v>
          </cell>
          <cell r="N29">
            <v>675</v>
          </cell>
          <cell r="O29">
            <v>675</v>
          </cell>
          <cell r="P29" t="str">
            <v>499.36</v>
          </cell>
          <cell r="Q29">
            <v>1500</v>
          </cell>
          <cell r="R29">
            <v>1500</v>
          </cell>
          <cell r="S29" t="str">
            <v>OPERACIÓN - NO SE AFECTA</v>
          </cell>
          <cell r="T29" t="str">
            <v>E.3.2</v>
          </cell>
          <cell r="U29" t="str">
            <v>Existe no requiere cambio</v>
          </cell>
          <cell r="V29">
            <v>0</v>
          </cell>
          <cell r="W29">
            <v>2.3079999999999017</v>
          </cell>
          <cell r="X29">
            <v>1.0500000000000909</v>
          </cell>
          <cell r="Y29">
            <v>1.5</v>
          </cell>
          <cell r="Z29">
            <v>0</v>
          </cell>
          <cell r="AA29">
            <v>0</v>
          </cell>
          <cell r="AB29">
            <v>5.8897933227346684</v>
          </cell>
          <cell r="AC29">
            <v>0</v>
          </cell>
          <cell r="AD29">
            <v>0</v>
          </cell>
          <cell r="AE29">
            <v>0</v>
          </cell>
          <cell r="AF29" t="str">
            <v>Triturado</v>
          </cell>
          <cell r="AG29" t="str">
            <v>Concreto</v>
          </cell>
          <cell r="AH29" t="str">
            <v>499.36</v>
          </cell>
          <cell r="AI29">
            <v>2058.88</v>
          </cell>
          <cell r="AJ29" t="str">
            <v>675.00</v>
          </cell>
          <cell r="AK29">
            <v>0.46630000000000005</v>
          </cell>
          <cell r="AL29">
            <v>17.414151909985183</v>
          </cell>
          <cell r="AM29">
            <v>3.06</v>
          </cell>
          <cell r="AN29">
            <v>195.73764869228435</v>
          </cell>
          <cell r="AO29">
            <v>0.75</v>
          </cell>
          <cell r="AP29" t="str">
            <v>---</v>
          </cell>
          <cell r="AQ29" t="str">
            <v>D</v>
          </cell>
          <cell r="AR29">
            <v>212.13853807111724</v>
          </cell>
          <cell r="AS29">
            <v>16.400889378832886</v>
          </cell>
          <cell r="AT29">
            <v>195.73764869228435</v>
          </cell>
          <cell r="AU29">
            <v>0.24253963319863225</v>
          </cell>
          <cell r="AV29" t="str">
            <v>Norequierecambio</v>
          </cell>
          <cell r="AW29" t="str">
            <v>NO</v>
          </cell>
        </row>
        <row r="30">
          <cell r="C30" t="str">
            <v>MH1175-MH1176</v>
          </cell>
          <cell r="D30">
            <v>0.25500000000006362</v>
          </cell>
          <cell r="E30">
            <v>1.3449999999999818</v>
          </cell>
          <cell r="F30">
            <v>1730</v>
          </cell>
          <cell r="G30">
            <v>1729.7</v>
          </cell>
          <cell r="H30">
            <v>1729.07</v>
          </cell>
          <cell r="I30">
            <v>1727.68</v>
          </cell>
          <cell r="J30" t="str">
            <v>15.08</v>
          </cell>
          <cell r="K30">
            <v>13.650952347730163</v>
          </cell>
          <cell r="L30" t="str">
            <v>9.22</v>
          </cell>
          <cell r="M30">
            <v>0.10235640648010845</v>
          </cell>
          <cell r="N30">
            <v>675</v>
          </cell>
          <cell r="O30">
            <v>675</v>
          </cell>
          <cell r="P30" t="str">
            <v>497.19</v>
          </cell>
          <cell r="Q30">
            <v>1500</v>
          </cell>
          <cell r="R30">
            <v>1500</v>
          </cell>
          <cell r="S30" t="str">
            <v>REHABILITACIÓN CIPP</v>
          </cell>
          <cell r="T30" t="str">
            <v>E.3.2</v>
          </cell>
          <cell r="U30" t="str">
            <v>CIPP</v>
          </cell>
          <cell r="V30">
            <v>0</v>
          </cell>
          <cell r="W30">
            <v>1.0800000000000636</v>
          </cell>
          <cell r="X30">
            <v>2.1699999999999817</v>
          </cell>
          <cell r="Y30">
            <v>1.5</v>
          </cell>
          <cell r="Z30">
            <v>0</v>
          </cell>
          <cell r="AA30">
            <v>0</v>
          </cell>
          <cell r="AB30">
            <v>5.810642201834419</v>
          </cell>
          <cell r="AC30">
            <v>0</v>
          </cell>
          <cell r="AD30">
            <v>0</v>
          </cell>
          <cell r="AE30">
            <v>0</v>
          </cell>
          <cell r="AF30" t="str">
            <v>Triturado</v>
          </cell>
          <cell r="AG30" t="str">
            <v>Concreto</v>
          </cell>
          <cell r="AH30" t="str">
            <v>497.19</v>
          </cell>
          <cell r="AI30">
            <v>2551.7199999999998</v>
          </cell>
          <cell r="AJ30" t="str">
            <v>675.00</v>
          </cell>
          <cell r="AK30">
            <v>0.41470000000000001</v>
          </cell>
          <cell r="AL30">
            <v>27.698693061851291</v>
          </cell>
          <cell r="AM30">
            <v>4.59</v>
          </cell>
          <cell r="AN30">
            <v>163.67694038243508</v>
          </cell>
          <cell r="AO30">
            <v>0.75</v>
          </cell>
          <cell r="AP30" t="str">
            <v>---</v>
          </cell>
          <cell r="AQ30" t="str">
            <v>D</v>
          </cell>
          <cell r="AR30">
            <v>195.81547845355232</v>
          </cell>
          <cell r="AS30">
            <v>32.138538071117239</v>
          </cell>
          <cell r="AT30">
            <v>163.67694038243508</v>
          </cell>
          <cell r="AU30">
            <v>0.19484504569466871</v>
          </cell>
          <cell r="AV30" t="str">
            <v>ReposiciónCIPP</v>
          </cell>
          <cell r="AW30" t="str">
            <v>SI</v>
          </cell>
        </row>
        <row r="31">
          <cell r="C31" t="str">
            <v>MH1176-MH1282</v>
          </cell>
          <cell r="D31">
            <v>1.3749999999999545</v>
          </cell>
          <cell r="E31">
            <v>1.4950000000000727</v>
          </cell>
          <cell r="F31">
            <v>1729.7</v>
          </cell>
          <cell r="G31">
            <v>1729.239</v>
          </cell>
          <cell r="H31">
            <v>1727.65</v>
          </cell>
          <cell r="I31">
            <v>1727.069</v>
          </cell>
          <cell r="J31" t="str">
            <v>7.06</v>
          </cell>
          <cell r="K31">
            <v>5.5902737857818865</v>
          </cell>
          <cell r="L31" t="str">
            <v>8.23</v>
          </cell>
          <cell r="M31">
            <v>0.1044964028777214</v>
          </cell>
          <cell r="N31">
            <v>675</v>
          </cell>
          <cell r="O31">
            <v>675</v>
          </cell>
          <cell r="P31" t="str">
            <v>465.96</v>
          </cell>
          <cell r="Q31">
            <v>1500</v>
          </cell>
          <cell r="R31">
            <v>1500</v>
          </cell>
          <cell r="S31" t="str">
            <v>OPERACIÓN - NO SE AFECTA</v>
          </cell>
          <cell r="T31" t="str">
            <v>E.3.2</v>
          </cell>
          <cell r="U31" t="str">
            <v>Existe no requiere cambio</v>
          </cell>
          <cell r="V31">
            <v>0</v>
          </cell>
          <cell r="W31">
            <v>2.1999999999999544</v>
          </cell>
          <cell r="X31">
            <v>2.3200000000000727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 t="str">
            <v>Triturado</v>
          </cell>
          <cell r="AG31" t="str">
            <v>Concreto</v>
          </cell>
          <cell r="AH31" t="str">
            <v>465.96</v>
          </cell>
          <cell r="AI31">
            <v>2411.91</v>
          </cell>
          <cell r="AJ31" t="str">
            <v>675.00</v>
          </cell>
          <cell r="AK31">
            <v>0.44090000000000001</v>
          </cell>
          <cell r="AL31">
            <v>17.96726345596948</v>
          </cell>
          <cell r="AM31">
            <v>3.07</v>
          </cell>
          <cell r="AN31">
            <v>217.42828974457021</v>
          </cell>
          <cell r="AO31">
            <v>0.75</v>
          </cell>
          <cell r="AP31" t="str">
            <v>---</v>
          </cell>
          <cell r="AQ31" t="str">
            <v>D</v>
          </cell>
          <cell r="AR31">
            <v>233.24376819812252</v>
          </cell>
          <cell r="AS31">
            <v>15.815478453552316</v>
          </cell>
          <cell r="AT31">
            <v>217.42828974457021</v>
          </cell>
          <cell r="AU31">
            <v>0.19319128823214796</v>
          </cell>
          <cell r="AV31" t="str">
            <v>ReposiciónCIPP</v>
          </cell>
          <cell r="AW31" t="str">
            <v>NO</v>
          </cell>
        </row>
        <row r="32">
          <cell r="C32" t="str">
            <v>MH1282-MH1283</v>
          </cell>
          <cell r="D32">
            <v>1.5800000000001091</v>
          </cell>
          <cell r="E32">
            <v>0.82499999999999996</v>
          </cell>
          <cell r="F32">
            <v>1729.239</v>
          </cell>
          <cell r="G32">
            <v>1725.6</v>
          </cell>
          <cell r="H32">
            <v>1726.9839999999999</v>
          </cell>
          <cell r="I32">
            <v>1724.1</v>
          </cell>
          <cell r="J32" t="str">
            <v>25.06</v>
          </cell>
          <cell r="K32">
            <v>23.735860127663376</v>
          </cell>
          <cell r="L32" t="str">
            <v>6.32</v>
          </cell>
          <cell r="M32">
            <v>0.12241086587436395</v>
          </cell>
          <cell r="N32">
            <v>675</v>
          </cell>
          <cell r="O32">
            <v>675</v>
          </cell>
          <cell r="P32" t="str">
            <v>451.69</v>
          </cell>
          <cell r="Q32">
            <v>1500</v>
          </cell>
          <cell r="R32">
            <v>1500</v>
          </cell>
          <cell r="S32" t="str">
            <v>REHABILITACIÓN CIPP</v>
          </cell>
          <cell r="T32" t="str">
            <v>E.3.2</v>
          </cell>
          <cell r="U32" t="str">
            <v>CIPP</v>
          </cell>
          <cell r="V32">
            <v>0</v>
          </cell>
          <cell r="W32">
            <v>2.4050000000001091</v>
          </cell>
          <cell r="X32">
            <v>1.65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 t="str">
            <v>Triturado</v>
          </cell>
          <cell r="AG32" t="str">
            <v>Concreto</v>
          </cell>
          <cell r="AH32" t="str">
            <v>451.69</v>
          </cell>
          <cell r="AI32">
            <v>2113.17</v>
          </cell>
          <cell r="AJ32" t="str">
            <v>675.00</v>
          </cell>
          <cell r="AK32">
            <v>0.33659999999999995</v>
          </cell>
          <cell r="AL32">
            <v>28.601211472684717</v>
          </cell>
          <cell r="AM32">
            <v>4.2699999999999996</v>
          </cell>
          <cell r="AN32">
            <v>243.95410560048597</v>
          </cell>
          <cell r="AO32">
            <v>0.75</v>
          </cell>
          <cell r="AP32" t="str">
            <v>---</v>
          </cell>
          <cell r="AQ32" t="str">
            <v>D</v>
          </cell>
          <cell r="AR32">
            <v>297.1978737986085</v>
          </cell>
          <cell r="AS32">
            <v>53.243768198122524</v>
          </cell>
          <cell r="AT32">
            <v>243.95410560048597</v>
          </cell>
          <cell r="AU32">
            <v>0.21374995859301427</v>
          </cell>
          <cell r="AV32" t="str">
            <v>ReposiciónCIPP</v>
          </cell>
          <cell r="AW32" t="str">
            <v>SI</v>
          </cell>
        </row>
        <row r="33">
          <cell r="C33" t="str">
            <v>MH1283-BOT1284</v>
          </cell>
          <cell r="D33">
            <v>1.2624999999999091</v>
          </cell>
          <cell r="E33">
            <v>3.7965000000000146</v>
          </cell>
          <cell r="F33">
            <v>1725.6</v>
          </cell>
          <cell r="G33">
            <v>1726.9839999999999</v>
          </cell>
          <cell r="H33">
            <v>1724</v>
          </cell>
          <cell r="I33">
            <v>1722.85</v>
          </cell>
          <cell r="J33" t="str">
            <v>16.80</v>
          </cell>
          <cell r="K33">
            <v>16.09114663409666</v>
          </cell>
          <cell r="L33" t="str">
            <v>15.00</v>
          </cell>
          <cell r="M33">
            <v>7.1651090342684798E-2</v>
          </cell>
          <cell r="N33">
            <v>675</v>
          </cell>
          <cell r="O33">
            <v>0</v>
          </cell>
          <cell r="P33" t="str">
            <v>447.26</v>
          </cell>
          <cell r="Q33">
            <v>1500</v>
          </cell>
          <cell r="R33">
            <v>0</v>
          </cell>
          <cell r="S33" t="str">
            <v>REHABILITACIÓN CIPP</v>
          </cell>
          <cell r="T33" t="str">
            <v>E.3.2</v>
          </cell>
          <cell r="U33" t="str">
            <v>CIPP</v>
          </cell>
          <cell r="V33">
            <v>0</v>
          </cell>
          <cell r="W33">
            <v>1.749999999999909</v>
          </cell>
          <cell r="X33">
            <v>4.2840000000000149</v>
          </cell>
          <cell r="Y33">
            <v>0</v>
          </cell>
          <cell r="Z33">
            <v>2.5</v>
          </cell>
          <cell r="AA33">
            <v>0</v>
          </cell>
          <cell r="AB33">
            <v>0</v>
          </cell>
          <cell r="AC33">
            <v>4.9723756906081302</v>
          </cell>
          <cell r="AD33">
            <v>0</v>
          </cell>
          <cell r="AE33">
            <v>0</v>
          </cell>
          <cell r="AF33" t="str">
            <v>Triturado</v>
          </cell>
          <cell r="AG33" t="str">
            <v>Concreto</v>
          </cell>
          <cell r="AH33" t="str">
            <v>447.26</v>
          </cell>
          <cell r="AI33">
            <v>3255.24</v>
          </cell>
          <cell r="AJ33" t="str">
            <v>675.00</v>
          </cell>
          <cell r="AK33">
            <v>0.2747</v>
          </cell>
          <cell r="AL33">
            <v>42.33703000236563</v>
          </cell>
          <cell r="AM33">
            <v>5.71</v>
          </cell>
          <cell r="AN33" t="str">
            <v>---</v>
          </cell>
          <cell r="AO33" t="str">
            <v>---</v>
          </cell>
          <cell r="AP33" t="str">
            <v>---</v>
          </cell>
          <cell r="AQ33" t="str">
            <v>D</v>
          </cell>
          <cell r="AR33">
            <v>0</v>
          </cell>
          <cell r="AS33">
            <v>0</v>
          </cell>
          <cell r="AT33">
            <v>0</v>
          </cell>
          <cell r="AU33">
            <v>0.13739693540261241</v>
          </cell>
          <cell r="AV33" t="str">
            <v>ReposiciónCIPP</v>
          </cell>
          <cell r="AW33" t="str">
            <v>SI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---</v>
          </cell>
          <cell r="AJ34" t="str">
            <v>---</v>
          </cell>
          <cell r="AK34">
            <v>0</v>
          </cell>
          <cell r="AL34" t="str">
            <v>---</v>
          </cell>
          <cell r="AM34" t="str">
            <v>---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 t="str">
            <v>SI</v>
          </cell>
        </row>
        <row r="35">
          <cell r="C35" t="str">
            <v>MH5987-A1163</v>
          </cell>
          <cell r="D35">
            <v>2.15</v>
          </cell>
          <cell r="E35">
            <v>2.1590000000000145</v>
          </cell>
          <cell r="F35">
            <v>1732.0889999999999</v>
          </cell>
          <cell r="G35">
            <v>1732.039</v>
          </cell>
          <cell r="H35">
            <v>1729.3389999999999</v>
          </cell>
          <cell r="I35">
            <v>1729.28</v>
          </cell>
          <cell r="J35" t="str">
            <v>4.35</v>
          </cell>
          <cell r="K35">
            <v>3.0860640385448899</v>
          </cell>
          <cell r="L35" t="str">
            <v>1.36</v>
          </cell>
          <cell r="M35">
            <v>1.9121698266073274E-2</v>
          </cell>
          <cell r="N35">
            <v>600</v>
          </cell>
          <cell r="O35">
            <v>600</v>
          </cell>
          <cell r="P35" t="str">
            <v>614.08</v>
          </cell>
          <cell r="Q35">
            <v>1500</v>
          </cell>
          <cell r="R35">
            <v>1029</v>
          </cell>
          <cell r="S35" t="str">
            <v>No requiere cambio</v>
          </cell>
          <cell r="T35" t="str">
            <v>E.3.2</v>
          </cell>
          <cell r="U35" t="str">
            <v>Existe no requiere cambio</v>
          </cell>
          <cell r="V35">
            <v>0</v>
          </cell>
          <cell r="W35">
            <v>2.9</v>
          </cell>
          <cell r="X35">
            <v>2.9090000000000145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 t="str">
            <v>Triturado</v>
          </cell>
          <cell r="AG35" t="str">
            <v>Asfalto</v>
          </cell>
          <cell r="AH35" t="str">
            <v>614.08</v>
          </cell>
          <cell r="AI35" t="str">
            <v>715.05</v>
          </cell>
          <cell r="AJ35" t="str">
            <v>600.00</v>
          </cell>
          <cell r="AK35">
            <v>0.8569</v>
          </cell>
          <cell r="AL35">
            <v>10.597459286397807</v>
          </cell>
          <cell r="AM35">
            <v>2.38</v>
          </cell>
          <cell r="AN35" t="str">
            <v>---</v>
          </cell>
          <cell r="AO35">
            <v>0</v>
          </cell>
          <cell r="AP35" t="str">
            <v>---</v>
          </cell>
          <cell r="AQ35" t="str">
            <v>D</v>
          </cell>
          <cell r="AR35">
            <v>0</v>
          </cell>
          <cell r="AS35">
            <v>0</v>
          </cell>
          <cell r="AT35">
            <v>0</v>
          </cell>
          <cell r="AU35">
            <v>0.85879309139221049</v>
          </cell>
          <cell r="AV35" t="str">
            <v>Norequierecambio</v>
          </cell>
          <cell r="AW35" t="str">
            <v>NO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---</v>
          </cell>
          <cell r="AJ36" t="str">
            <v>---</v>
          </cell>
          <cell r="AK36">
            <v>0</v>
          </cell>
          <cell r="AL36" t="str">
            <v>---</v>
          </cell>
          <cell r="AM36" t="str">
            <v>---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 t="str">
            <v>SI</v>
          </cell>
        </row>
        <row r="37">
          <cell r="C37" t="str">
            <v>C1-C2</v>
          </cell>
          <cell r="D37">
            <v>0.80900000000000005</v>
          </cell>
          <cell r="E37">
            <v>0.77900000000002734</v>
          </cell>
          <cell r="F37">
            <v>1731.54</v>
          </cell>
          <cell r="G37">
            <v>1731.41</v>
          </cell>
          <cell r="H37">
            <v>1730.54</v>
          </cell>
          <cell r="I37">
            <v>1730.44</v>
          </cell>
          <cell r="J37" t="str">
            <v>5.25</v>
          </cell>
          <cell r="K37">
            <v>4.6510751445230358</v>
          </cell>
          <cell r="L37" t="str">
            <v>1.91</v>
          </cell>
          <cell r="M37">
            <v>2.1505376344066462E-2</v>
          </cell>
          <cell r="N37">
            <v>200</v>
          </cell>
          <cell r="O37">
            <v>182</v>
          </cell>
          <cell r="P37" t="str">
            <v>1.50</v>
          </cell>
          <cell r="Q37">
            <v>600</v>
          </cell>
          <cell r="R37">
            <v>600</v>
          </cell>
          <cell r="S37" t="str">
            <v>Zanja</v>
          </cell>
          <cell r="T37" t="str">
            <v>E.3.2</v>
          </cell>
          <cell r="U37" t="str">
            <v>PVC RM 57 PSI</v>
          </cell>
          <cell r="V37">
            <v>0</v>
          </cell>
          <cell r="W37">
            <v>1.1499999999999999</v>
          </cell>
          <cell r="X37">
            <v>1.1200000000000272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 t="str">
            <v>Triturado</v>
          </cell>
          <cell r="AG37" t="str">
            <v>Andén</v>
          </cell>
          <cell r="AH37" t="str">
            <v>1.50</v>
          </cell>
          <cell r="AI37" t="str">
            <v>50.87</v>
          </cell>
          <cell r="AJ37" t="str">
            <v>182.00</v>
          </cell>
          <cell r="AK37">
            <v>0.12050000000000001</v>
          </cell>
          <cell r="AL37">
            <v>18.109879680162003</v>
          </cell>
          <cell r="AM37">
            <v>0.84</v>
          </cell>
          <cell r="AN37" t="str">
            <v>---</v>
          </cell>
          <cell r="AO37">
            <v>0.3</v>
          </cell>
          <cell r="AP37" t="str">
            <v>---</v>
          </cell>
          <cell r="AQ37" t="str">
            <v>D/2</v>
          </cell>
          <cell r="AR37">
            <v>254.73434246832934</v>
          </cell>
          <cell r="AS37">
            <v>0</v>
          </cell>
          <cell r="AT37">
            <v>0</v>
          </cell>
          <cell r="AU37">
            <v>2.9486927462158443E-2</v>
          </cell>
          <cell r="AV37" t="str">
            <v>Ampliación</v>
          </cell>
          <cell r="AW37" t="str">
            <v>NO</v>
          </cell>
        </row>
        <row r="38">
          <cell r="C38" t="str">
            <v>C2-C3</v>
          </cell>
          <cell r="D38">
            <v>0.80900000000000005</v>
          </cell>
          <cell r="E38">
            <v>0.53900000000001824</v>
          </cell>
          <cell r="F38">
            <v>1731.41</v>
          </cell>
          <cell r="G38">
            <v>1730.23</v>
          </cell>
          <cell r="H38">
            <v>1730.41</v>
          </cell>
          <cell r="I38">
            <v>1729.5</v>
          </cell>
          <cell r="J38" t="str">
            <v>9.93</v>
          </cell>
          <cell r="K38">
            <v>9.3742733051687868</v>
          </cell>
          <cell r="L38" t="str">
            <v>9.17</v>
          </cell>
          <cell r="M38">
            <v>9.75348338692478E-2</v>
          </cell>
          <cell r="N38">
            <v>200</v>
          </cell>
          <cell r="O38">
            <v>182</v>
          </cell>
          <cell r="P38" t="str">
            <v>1.50</v>
          </cell>
          <cell r="Q38">
            <v>600</v>
          </cell>
          <cell r="R38">
            <v>600</v>
          </cell>
          <cell r="S38" t="str">
            <v>Zanja</v>
          </cell>
          <cell r="T38" t="str">
            <v>E.3.2</v>
          </cell>
          <cell r="U38" t="str">
            <v>PVC RM 57 PSI</v>
          </cell>
          <cell r="V38">
            <v>0</v>
          </cell>
          <cell r="W38">
            <v>1.1499999999999999</v>
          </cell>
          <cell r="X38">
            <v>0.88000000000001821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 t="str">
            <v>Triturado</v>
          </cell>
          <cell r="AG38" t="str">
            <v>Andén</v>
          </cell>
          <cell r="AH38" t="str">
            <v>1.50</v>
          </cell>
          <cell r="AI38" t="str">
            <v>111.53</v>
          </cell>
          <cell r="AJ38" t="str">
            <v>182.00</v>
          </cell>
          <cell r="AK38">
            <v>8.1699999999999995E-2</v>
          </cell>
          <cell r="AL38">
            <v>39.012613256441838</v>
          </cell>
          <cell r="AM38">
            <v>1.49</v>
          </cell>
          <cell r="AN38">
            <v>153.19265820623821</v>
          </cell>
          <cell r="AO38">
            <v>0.3</v>
          </cell>
          <cell r="AP38">
            <v>0.26146647633372844</v>
          </cell>
          <cell r="AQ38" t="str">
            <v>D/2</v>
          </cell>
          <cell r="AR38">
            <v>227.92700067456755</v>
          </cell>
          <cell r="AS38">
            <v>74.734342468329345</v>
          </cell>
          <cell r="AT38">
            <v>153.19265820623821</v>
          </cell>
          <cell r="AU38">
            <v>1.34492961535013E-2</v>
          </cell>
          <cell r="AV38" t="str">
            <v>Ampliación</v>
          </cell>
          <cell r="AW38" t="str">
            <v>NO</v>
          </cell>
        </row>
        <row r="39">
          <cell r="C39" t="str">
            <v>C3-C4</v>
          </cell>
          <cell r="D39">
            <v>0.59899999999996367</v>
          </cell>
          <cell r="E39">
            <v>0.49899999999982725</v>
          </cell>
          <cell r="F39">
            <v>1730.23</v>
          </cell>
          <cell r="G39">
            <v>1729.09</v>
          </cell>
          <cell r="H39">
            <v>1729.44</v>
          </cell>
          <cell r="I39">
            <v>1728.4</v>
          </cell>
          <cell r="J39" t="str">
            <v>16.76</v>
          </cell>
          <cell r="K39">
            <v>16.193430766826403</v>
          </cell>
          <cell r="L39" t="str">
            <v>6.21</v>
          </cell>
          <cell r="M39">
            <v>6.435643564356211E-2</v>
          </cell>
          <cell r="N39">
            <v>200</v>
          </cell>
          <cell r="O39">
            <v>182</v>
          </cell>
          <cell r="P39" t="str">
            <v>1.50</v>
          </cell>
          <cell r="Q39">
            <v>600</v>
          </cell>
          <cell r="R39">
            <v>600</v>
          </cell>
          <cell r="S39" t="str">
            <v>Zanja</v>
          </cell>
          <cell r="T39" t="str">
            <v>E.3.2</v>
          </cell>
          <cell r="U39" t="str">
            <v>PVC RM 57 PSI</v>
          </cell>
          <cell r="V39">
            <v>0</v>
          </cell>
          <cell r="W39">
            <v>0.93999999999996364</v>
          </cell>
          <cell r="X39">
            <v>0.83999999999982722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 t="str">
            <v>Triturado</v>
          </cell>
          <cell r="AG39" t="str">
            <v>Andén</v>
          </cell>
          <cell r="AH39" t="str">
            <v>1.50</v>
          </cell>
          <cell r="AI39" t="str">
            <v>91.78</v>
          </cell>
          <cell r="AJ39" t="str">
            <v>182.00</v>
          </cell>
          <cell r="AK39">
            <v>8.9099999999999999E-2</v>
          </cell>
          <cell r="AL39">
            <v>32.844469074042756</v>
          </cell>
          <cell r="AM39">
            <v>1.31</v>
          </cell>
          <cell r="AN39" t="str">
            <v>---</v>
          </cell>
          <cell r="AO39">
            <v>0.3</v>
          </cell>
          <cell r="AP39" t="str">
            <v>---</v>
          </cell>
          <cell r="AQ39" t="str">
            <v>D/2</v>
          </cell>
          <cell r="AR39">
            <v>0</v>
          </cell>
          <cell r="AS39">
            <v>0</v>
          </cell>
          <cell r="AT39">
            <v>0</v>
          </cell>
          <cell r="AU39">
            <v>1.6343429941163654E-2</v>
          </cell>
          <cell r="AV39" t="str">
            <v>Ampliación</v>
          </cell>
          <cell r="AW39" t="str">
            <v>NO</v>
          </cell>
        </row>
        <row r="40">
          <cell r="C40" t="str">
            <v>C7-C8</v>
          </cell>
          <cell r="D40">
            <v>0.50900000000004553</v>
          </cell>
          <cell r="E40">
            <v>0.43899999999988176</v>
          </cell>
          <cell r="F40">
            <v>1730.68</v>
          </cell>
          <cell r="G40">
            <v>1730.54</v>
          </cell>
          <cell r="H40">
            <v>1729.98</v>
          </cell>
          <cell r="I40">
            <v>1729.91</v>
          </cell>
          <cell r="J40" t="str">
            <v>3.43</v>
          </cell>
          <cell r="K40">
            <v>2.830865592005384</v>
          </cell>
          <cell r="L40" t="str">
            <v>2.04</v>
          </cell>
          <cell r="M40">
            <v>2.4734982332132976E-2</v>
          </cell>
          <cell r="N40">
            <v>200</v>
          </cell>
          <cell r="O40">
            <v>182</v>
          </cell>
          <cell r="P40" t="str">
            <v>1.50</v>
          </cell>
          <cell r="Q40">
            <v>600</v>
          </cell>
          <cell r="R40">
            <v>600</v>
          </cell>
          <cell r="S40" t="str">
            <v>Zanja</v>
          </cell>
          <cell r="T40" t="str">
            <v>E.3.2</v>
          </cell>
          <cell r="U40" t="str">
            <v>PVC RM 57 PSI</v>
          </cell>
          <cell r="V40">
            <v>0</v>
          </cell>
          <cell r="W40">
            <v>0.8500000000000455</v>
          </cell>
          <cell r="X40">
            <v>0.77999999999988179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 t="str">
            <v>Triturado</v>
          </cell>
          <cell r="AG40" t="str">
            <v>Andén</v>
          </cell>
          <cell r="AH40" t="str">
            <v>1.50</v>
          </cell>
          <cell r="AI40" t="str">
            <v>52.63</v>
          </cell>
          <cell r="AJ40" t="str">
            <v>182.00</v>
          </cell>
          <cell r="AK40">
            <v>0.1206</v>
          </cell>
          <cell r="AL40">
            <v>18.102369881091356</v>
          </cell>
          <cell r="AM40">
            <v>0.84</v>
          </cell>
          <cell r="AN40" t="str">
            <v>---</v>
          </cell>
          <cell r="AO40">
            <v>0.3</v>
          </cell>
          <cell r="AP40" t="str">
            <v>---</v>
          </cell>
          <cell r="AQ40" t="str">
            <v>D/2</v>
          </cell>
          <cell r="AR40">
            <v>228.75907190862216</v>
          </cell>
          <cell r="AS40">
            <v>0</v>
          </cell>
          <cell r="AT40">
            <v>0</v>
          </cell>
          <cell r="AU40">
            <v>2.8500855025650768E-2</v>
          </cell>
          <cell r="AV40" t="str">
            <v>Ampliación</v>
          </cell>
          <cell r="AW40" t="str">
            <v>NO</v>
          </cell>
        </row>
        <row r="41">
          <cell r="C41" t="str">
            <v>C8-C8A</v>
          </cell>
          <cell r="D41">
            <v>0.50900000000004553</v>
          </cell>
          <cell r="E41">
            <v>0.34899999999996362</v>
          </cell>
          <cell r="F41">
            <v>1730.54</v>
          </cell>
          <cell r="G41">
            <v>1729.43</v>
          </cell>
          <cell r="H41">
            <v>1729.84</v>
          </cell>
          <cell r="I41">
            <v>1728.89</v>
          </cell>
          <cell r="J41" t="str">
            <v>5.86</v>
          </cell>
          <cell r="K41">
            <v>5.3451005603262196</v>
          </cell>
          <cell r="L41" t="str">
            <v>16.21</v>
          </cell>
          <cell r="M41">
            <v>0.18060836501897681</v>
          </cell>
          <cell r="N41">
            <v>200</v>
          </cell>
          <cell r="O41">
            <v>182</v>
          </cell>
          <cell r="P41" t="str">
            <v>1.50</v>
          </cell>
          <cell r="Q41">
            <v>600</v>
          </cell>
          <cell r="R41">
            <v>600</v>
          </cell>
          <cell r="S41" t="str">
            <v>Zanja</v>
          </cell>
          <cell r="T41" t="str">
            <v>E.3.2</v>
          </cell>
          <cell r="U41" t="str">
            <v>PVC RM 57 PSI</v>
          </cell>
          <cell r="V41">
            <v>0</v>
          </cell>
          <cell r="W41">
            <v>0.8500000000000455</v>
          </cell>
          <cell r="X41">
            <v>0.68999999999996364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 t="str">
            <v>Triturado</v>
          </cell>
          <cell r="AG41" t="str">
            <v>Andén</v>
          </cell>
          <cell r="AH41" t="str">
            <v>1.50</v>
          </cell>
          <cell r="AI41" t="str">
            <v>148.31</v>
          </cell>
          <cell r="AJ41" t="str">
            <v>182.00</v>
          </cell>
          <cell r="AK41">
            <v>7.1399999999999991E-2</v>
          </cell>
          <cell r="AL41">
            <v>50.694316425602736</v>
          </cell>
          <cell r="AM41">
            <v>1.81</v>
          </cell>
          <cell r="AN41">
            <v>219.36401149096628</v>
          </cell>
          <cell r="AO41">
            <v>0.3</v>
          </cell>
          <cell r="AP41">
            <v>0.46958313341545194</v>
          </cell>
          <cell r="AQ41" t="str">
            <v>D/2</v>
          </cell>
          <cell r="AR41">
            <v>268.12308339958844</v>
          </cell>
          <cell r="AS41">
            <v>48.759071908622161</v>
          </cell>
          <cell r="AT41">
            <v>219.36401149096628</v>
          </cell>
          <cell r="AU41">
            <v>1.0113950509068843E-2</v>
          </cell>
          <cell r="AV41" t="str">
            <v>Ampliación</v>
          </cell>
          <cell r="AW41" t="str">
            <v>NO</v>
          </cell>
        </row>
        <row r="42">
          <cell r="C42" t="str">
            <v>C8A-C9</v>
          </cell>
          <cell r="D42">
            <v>0.40900000000013642</v>
          </cell>
          <cell r="E42">
            <v>0.959000000000091</v>
          </cell>
          <cell r="F42">
            <v>1729.43</v>
          </cell>
          <cell r="G42">
            <v>1729.9</v>
          </cell>
          <cell r="H42">
            <v>1728.83</v>
          </cell>
          <cell r="I42">
            <v>1728.75</v>
          </cell>
          <cell r="J42" t="str">
            <v>10.25</v>
          </cell>
          <cell r="K42">
            <v>9.5503350726558267</v>
          </cell>
          <cell r="L42" t="str">
            <v>0.78</v>
          </cell>
          <cell r="M42">
            <v>8.3769633507777223E-3</v>
          </cell>
          <cell r="N42">
            <v>200</v>
          </cell>
          <cell r="O42">
            <v>182</v>
          </cell>
          <cell r="P42" t="str">
            <v>1.50</v>
          </cell>
          <cell r="Q42">
            <v>600</v>
          </cell>
          <cell r="R42">
            <v>800</v>
          </cell>
          <cell r="S42" t="str">
            <v>Zanja</v>
          </cell>
          <cell r="T42" t="str">
            <v>E.3.2</v>
          </cell>
          <cell r="U42" t="str">
            <v>PVC RM 57 PSI</v>
          </cell>
          <cell r="V42">
            <v>0</v>
          </cell>
          <cell r="W42">
            <v>0.75000000000013645</v>
          </cell>
          <cell r="X42">
            <v>1.3000000000000909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 t="str">
            <v>Triturado</v>
          </cell>
          <cell r="AG42" t="str">
            <v>Andén</v>
          </cell>
          <cell r="AH42" t="str">
            <v>1.50</v>
          </cell>
          <cell r="AI42" t="str">
            <v>32.55</v>
          </cell>
          <cell r="AJ42" t="str">
            <v>182.00</v>
          </cell>
          <cell r="AK42">
            <v>0.1479</v>
          </cell>
          <cell r="AL42">
            <v>12.259881283146964</v>
          </cell>
          <cell r="AM42">
            <v>0.63</v>
          </cell>
          <cell r="AN42">
            <v>179.99757311301818</v>
          </cell>
          <cell r="AO42">
            <v>0.3</v>
          </cell>
          <cell r="AP42">
            <v>0.14790285619438381</v>
          </cell>
          <cell r="AQ42" t="str">
            <v>D/2</v>
          </cell>
          <cell r="AR42">
            <v>268.12065651260662</v>
          </cell>
          <cell r="AS42">
            <v>88.123083399588438</v>
          </cell>
          <cell r="AT42">
            <v>179.99757311301818</v>
          </cell>
          <cell r="AU42">
            <v>4.6082949308755762E-2</v>
          </cell>
          <cell r="AV42" t="str">
            <v>Ampliación</v>
          </cell>
          <cell r="AW42" t="str">
            <v>NO</v>
          </cell>
        </row>
        <row r="43">
          <cell r="C43" t="str">
            <v>C9-C4</v>
          </cell>
          <cell r="D43">
            <v>1.4290000000001184</v>
          </cell>
          <cell r="E43">
            <v>0.6489999999999182</v>
          </cell>
          <cell r="F43">
            <v>1729.9</v>
          </cell>
          <cell r="G43">
            <v>1729.09</v>
          </cell>
          <cell r="H43">
            <v>1728.28</v>
          </cell>
          <cell r="I43">
            <v>1728.25</v>
          </cell>
          <cell r="J43" t="str">
            <v>4.34</v>
          </cell>
          <cell r="K43">
            <v>3.6401236242743185</v>
          </cell>
          <cell r="L43" t="str">
            <v>0.69</v>
          </cell>
          <cell r="M43">
            <v>8.2417582417507462E-3</v>
          </cell>
          <cell r="N43">
            <v>200</v>
          </cell>
          <cell r="O43">
            <v>182</v>
          </cell>
          <cell r="P43" t="str">
            <v>1.50</v>
          </cell>
          <cell r="Q43">
            <v>800</v>
          </cell>
          <cell r="R43">
            <v>600</v>
          </cell>
          <cell r="S43" t="str">
            <v>Zanja</v>
          </cell>
          <cell r="T43" t="str">
            <v>E.3.2</v>
          </cell>
          <cell r="U43" t="str">
            <v>PVC RM 57 PSI</v>
          </cell>
          <cell r="V43">
            <v>0</v>
          </cell>
          <cell r="W43">
            <v>1.7700000000001181</v>
          </cell>
          <cell r="X43">
            <v>0.98999999999991817</v>
          </cell>
          <cell r="Y43">
            <v>1.5</v>
          </cell>
          <cell r="Z43">
            <v>0</v>
          </cell>
          <cell r="AA43">
            <v>0</v>
          </cell>
          <cell r="AB43">
            <v>1.5023076923079648</v>
          </cell>
          <cell r="AC43">
            <v>0</v>
          </cell>
          <cell r="AD43">
            <v>0</v>
          </cell>
          <cell r="AE43" t="str">
            <v xml:space="preserve"> - </v>
          </cell>
          <cell r="AF43" t="str">
            <v>Triturado</v>
          </cell>
          <cell r="AG43" t="str">
            <v>Cruce Canalización</v>
          </cell>
          <cell r="AH43" t="str">
            <v>1.50</v>
          </cell>
          <cell r="AI43" t="str">
            <v>30.61</v>
          </cell>
          <cell r="AJ43" t="str">
            <v>182.00</v>
          </cell>
          <cell r="AK43">
            <v>0.15579999999999999</v>
          </cell>
          <cell r="AL43">
            <v>10.996996053841141</v>
          </cell>
          <cell r="AM43">
            <v>0.57999999999999996</v>
          </cell>
          <cell r="AN43">
            <v>251.32947254829071</v>
          </cell>
          <cell r="AO43">
            <v>0.3</v>
          </cell>
          <cell r="AP43">
            <v>0.23782993919710371</v>
          </cell>
          <cell r="AQ43" t="str">
            <v>D/2</v>
          </cell>
          <cell r="AR43">
            <v>339.45012906089732</v>
          </cell>
          <cell r="AS43">
            <v>88.120656512606615</v>
          </cell>
          <cell r="AT43">
            <v>251.32947254829071</v>
          </cell>
          <cell r="AU43">
            <v>4.9003593596863772E-2</v>
          </cell>
          <cell r="AV43" t="str">
            <v>Ampliación</v>
          </cell>
          <cell r="AW43" t="str">
            <v>NO</v>
          </cell>
        </row>
        <row r="44">
          <cell r="C44" t="str">
            <v>C4-E510</v>
          </cell>
          <cell r="D44">
            <v>0.74899999999982725</v>
          </cell>
          <cell r="E44">
            <v>0.35899999999995452</v>
          </cell>
          <cell r="F44">
            <v>1729.09</v>
          </cell>
          <cell r="G44">
            <v>1728.55</v>
          </cell>
          <cell r="H44">
            <v>1728.15</v>
          </cell>
          <cell r="I44">
            <v>1728</v>
          </cell>
          <cell r="J44" t="str">
            <v>8.40</v>
          </cell>
          <cell r="K44">
            <v>7.3515304529057097</v>
          </cell>
          <cell r="L44" t="str">
            <v>1.79</v>
          </cell>
          <cell r="M44">
            <v>2.0408163265318496E-2</v>
          </cell>
          <cell r="N44">
            <v>200</v>
          </cell>
          <cell r="O44">
            <v>182</v>
          </cell>
          <cell r="P44" t="str">
            <v>3.00</v>
          </cell>
          <cell r="Q44">
            <v>600</v>
          </cell>
          <cell r="R44">
            <v>1500</v>
          </cell>
          <cell r="S44" t="str">
            <v>Zanja</v>
          </cell>
          <cell r="T44" t="str">
            <v>E.3.2</v>
          </cell>
          <cell r="U44" t="str">
            <v>PVC RM 57 PSI</v>
          </cell>
          <cell r="V44">
            <v>0</v>
          </cell>
          <cell r="W44">
            <v>1.0899999999998271</v>
          </cell>
          <cell r="X44">
            <v>0.69999999999995455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 t="str">
            <v>Triturado</v>
          </cell>
          <cell r="AG44" t="str">
            <v>Andén</v>
          </cell>
          <cell r="AH44" t="str">
            <v>3.00</v>
          </cell>
          <cell r="AI44" t="str">
            <v>49.23</v>
          </cell>
          <cell r="AJ44" t="str">
            <v>182.00</v>
          </cell>
          <cell r="AK44">
            <v>0.17100000000000001</v>
          </cell>
          <cell r="AL44">
            <v>18.279028959744615</v>
          </cell>
          <cell r="AM44">
            <v>1.01</v>
          </cell>
          <cell r="AN44" t="str">
            <v>---</v>
          </cell>
          <cell r="AO44">
            <v>0.75</v>
          </cell>
          <cell r="AP44" t="str">
            <v>---</v>
          </cell>
          <cell r="AQ44" t="str">
            <v>D/2</v>
          </cell>
          <cell r="AR44">
            <v>0</v>
          </cell>
          <cell r="AS44">
            <v>0</v>
          </cell>
          <cell r="AT44">
            <v>0</v>
          </cell>
          <cell r="AU44">
            <v>6.0938452163315053E-2</v>
          </cell>
          <cell r="AV44" t="str">
            <v>Ampliación</v>
          </cell>
          <cell r="AW44" t="str">
            <v>NO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---</v>
          </cell>
          <cell r="AJ45" t="str">
            <v>---</v>
          </cell>
          <cell r="AK45">
            <v>0</v>
          </cell>
          <cell r="AL45" t="str">
            <v>---</v>
          </cell>
          <cell r="AM45" t="str">
            <v>---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 t="str">
            <v>SI</v>
          </cell>
        </row>
        <row r="46">
          <cell r="C46" t="str">
            <v>A1017-BOT1018</v>
          </cell>
          <cell r="D46">
            <v>0.58849999999982716</v>
          </cell>
          <cell r="E46">
            <v>0.69849999999995449</v>
          </cell>
          <cell r="F46">
            <v>1729.09</v>
          </cell>
          <cell r="G46">
            <v>1729.04</v>
          </cell>
          <cell r="H46">
            <v>1727.4</v>
          </cell>
          <cell r="I46">
            <v>1727.24</v>
          </cell>
          <cell r="J46" t="str">
            <v>13.47</v>
          </cell>
          <cell r="K46">
            <v>12.454027822355307</v>
          </cell>
          <cell r="L46" t="str">
            <v>1.19</v>
          </cell>
          <cell r="M46">
            <v>1.2848309644268998E-2</v>
          </cell>
          <cell r="N46">
            <v>1149</v>
          </cell>
          <cell r="O46">
            <v>1054</v>
          </cell>
          <cell r="P46">
            <v>1360.24</v>
          </cell>
          <cell r="Q46">
            <v>2034</v>
          </cell>
          <cell r="R46">
            <v>0</v>
          </cell>
          <cell r="S46" t="str">
            <v>Zanja</v>
          </cell>
          <cell r="T46" t="str">
            <v>E.3.2</v>
          </cell>
          <cell r="U46" t="str">
            <v>PVC RM 28 PSI</v>
          </cell>
          <cell r="V46">
            <v>0</v>
          </cell>
          <cell r="W46">
            <v>1.8399999999998271</v>
          </cell>
          <cell r="X46">
            <v>1.9499999999999544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 t="str">
            <v>Triturado</v>
          </cell>
          <cell r="AG46" t="str">
            <v>Afirmado</v>
          </cell>
          <cell r="AH46">
            <v>1360.24</v>
          </cell>
          <cell r="AI46">
            <v>4342.2299999999996</v>
          </cell>
          <cell r="AJ46">
            <v>1054</v>
          </cell>
          <cell r="AK46">
            <v>0.56459999999999999</v>
          </cell>
          <cell r="AL46">
            <v>12.209468814971288</v>
          </cell>
          <cell r="AM46">
            <v>2.95</v>
          </cell>
          <cell r="AN46" t="str">
            <v>---</v>
          </cell>
          <cell r="AO46">
            <v>0</v>
          </cell>
          <cell r="AP46" t="str">
            <v>---</v>
          </cell>
          <cell r="AQ46" t="str">
            <v>D</v>
          </cell>
          <cell r="AR46">
            <v>0</v>
          </cell>
          <cell r="AS46">
            <v>0</v>
          </cell>
          <cell r="AT46">
            <v>0</v>
          </cell>
          <cell r="AU46">
            <v>0.31325839488005014</v>
          </cell>
          <cell r="AV46" t="str">
            <v>Modernización</v>
          </cell>
          <cell r="AW46" t="str">
            <v>NO</v>
          </cell>
        </row>
      </sheetData>
      <sheetData sheetId="5"/>
      <sheetData sheetId="6"/>
      <sheetData sheetId="7">
        <row r="52">
          <cell r="A52" t="str">
            <v>A1017</v>
          </cell>
          <cell r="B52" t="str">
            <v>4.00 x 3.500</v>
          </cell>
          <cell r="C52" t="str">
            <v xml:space="preserve">Reemplazar </v>
          </cell>
          <cell r="D52">
            <v>1.78</v>
          </cell>
          <cell r="E52">
            <v>1.69</v>
          </cell>
          <cell r="F52">
            <v>0.09</v>
          </cell>
          <cell r="G52" t="str">
            <v>NO</v>
          </cell>
          <cell r="H52" t="str">
            <v>-</v>
          </cell>
        </row>
        <row r="53">
          <cell r="A53" t="str">
            <v>E510</v>
          </cell>
          <cell r="B53">
            <v>1.5</v>
          </cell>
          <cell r="C53" t="str">
            <v>Proyectada</v>
          </cell>
          <cell r="D53">
            <v>0</v>
          </cell>
          <cell r="E53">
            <v>1.32</v>
          </cell>
          <cell r="F53">
            <v>0</v>
          </cell>
          <cell r="G53" t="str">
            <v>NO</v>
          </cell>
          <cell r="H53" t="str">
            <v>D</v>
          </cell>
        </row>
        <row r="54">
          <cell r="A54" t="str">
            <v>MH1150</v>
          </cell>
          <cell r="B54">
            <v>1.5</v>
          </cell>
          <cell r="C54" t="str">
            <v>Existente</v>
          </cell>
          <cell r="D54">
            <v>6.09</v>
          </cell>
          <cell r="E54">
            <v>6.09</v>
          </cell>
          <cell r="F54">
            <v>0</v>
          </cell>
          <cell r="G54" t="str">
            <v>NO</v>
          </cell>
          <cell r="H54" t="str">
            <v>D</v>
          </cell>
        </row>
        <row r="55">
          <cell r="A55" t="str">
            <v>BOT1018</v>
          </cell>
          <cell r="B55">
            <v>0</v>
          </cell>
          <cell r="C55" t="str">
            <v>Proyectado</v>
          </cell>
          <cell r="D55">
            <v>0</v>
          </cell>
          <cell r="E55">
            <v>1.41</v>
          </cell>
          <cell r="F55">
            <v>0</v>
          </cell>
          <cell r="G55" t="str">
            <v>NO</v>
          </cell>
          <cell r="H55" t="str">
            <v>D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 t="str">
            <v>A1163</v>
          </cell>
          <cell r="B57" t="str">
            <v>2.75 X 2.00</v>
          </cell>
          <cell r="C57" t="str">
            <v>Reemplazar</v>
          </cell>
          <cell r="D57">
            <v>7.41</v>
          </cell>
          <cell r="E57">
            <v>7.7390000000000327</v>
          </cell>
          <cell r="F57">
            <v>0.33</v>
          </cell>
          <cell r="G57" t="str">
            <v>NO</v>
          </cell>
          <cell r="H57" t="str">
            <v>D</v>
          </cell>
        </row>
        <row r="58">
          <cell r="A58" t="str">
            <v>E511</v>
          </cell>
          <cell r="B58">
            <v>4.5</v>
          </cell>
          <cell r="C58" t="str">
            <v>Proyectada</v>
          </cell>
          <cell r="D58">
            <v>0</v>
          </cell>
          <cell r="E58">
            <v>9.6290000000001328</v>
          </cell>
          <cell r="F58">
            <v>0</v>
          </cell>
          <cell r="G58" t="str">
            <v>NO</v>
          </cell>
          <cell r="H58" t="str">
            <v>D</v>
          </cell>
        </row>
        <row r="59">
          <cell r="A59" t="str">
            <v>E512</v>
          </cell>
          <cell r="B59">
            <v>4.5</v>
          </cell>
          <cell r="C59" t="str">
            <v>Proyectada</v>
          </cell>
          <cell r="D59">
            <v>0</v>
          </cell>
          <cell r="E59">
            <v>10.179999999999836</v>
          </cell>
          <cell r="F59">
            <v>0</v>
          </cell>
          <cell r="G59" t="str">
            <v>NO</v>
          </cell>
          <cell r="H59" t="str">
            <v>D</v>
          </cell>
        </row>
        <row r="60">
          <cell r="A60" t="str">
            <v>E514</v>
          </cell>
          <cell r="B60">
            <v>4.5</v>
          </cell>
          <cell r="C60" t="str">
            <v>Proyectada</v>
          </cell>
          <cell r="D60">
            <v>0</v>
          </cell>
          <cell r="E60">
            <v>11.849999999999909</v>
          </cell>
          <cell r="F60">
            <v>0</v>
          </cell>
          <cell r="G60" t="str">
            <v>NO</v>
          </cell>
          <cell r="H60" t="str">
            <v>D</v>
          </cell>
        </row>
        <row r="61">
          <cell r="A61" t="str">
            <v>E516</v>
          </cell>
          <cell r="B61">
            <v>4.5</v>
          </cell>
          <cell r="C61" t="str">
            <v>Proyectada</v>
          </cell>
          <cell r="D61">
            <v>0</v>
          </cell>
          <cell r="E61">
            <v>13.660000000000082</v>
          </cell>
          <cell r="F61">
            <v>0</v>
          </cell>
          <cell r="G61" t="str">
            <v>NO</v>
          </cell>
          <cell r="H61" t="str">
            <v>D</v>
          </cell>
        </row>
        <row r="62">
          <cell r="A62" t="str">
            <v>E518</v>
          </cell>
          <cell r="B62">
            <v>4.5</v>
          </cell>
          <cell r="C62" t="str">
            <v>Proyectada</v>
          </cell>
          <cell r="D62">
            <v>0</v>
          </cell>
          <cell r="E62">
            <v>11.616999999999962</v>
          </cell>
          <cell r="F62">
            <v>0</v>
          </cell>
          <cell r="G62" t="str">
            <v>NO</v>
          </cell>
          <cell r="H62" t="str">
            <v>D</v>
          </cell>
        </row>
        <row r="63">
          <cell r="A63" t="str">
            <v>E519</v>
          </cell>
          <cell r="B63">
            <v>4.5</v>
          </cell>
          <cell r="C63" t="str">
            <v>Proyectada</v>
          </cell>
          <cell r="D63">
            <v>0</v>
          </cell>
          <cell r="E63">
            <v>8.6000000000001364</v>
          </cell>
          <cell r="F63">
            <v>0</v>
          </cell>
          <cell r="G63" t="str">
            <v>NO</v>
          </cell>
          <cell r="H63" t="str">
            <v>D</v>
          </cell>
        </row>
        <row r="64">
          <cell r="A64" t="str">
            <v>E520</v>
          </cell>
          <cell r="B64">
            <v>4.5</v>
          </cell>
          <cell r="C64" t="str">
            <v>Proyectada</v>
          </cell>
          <cell r="D64">
            <v>0</v>
          </cell>
          <cell r="E64">
            <v>8.2010000000000218</v>
          </cell>
          <cell r="F64">
            <v>0</v>
          </cell>
          <cell r="G64" t="str">
            <v>NO</v>
          </cell>
          <cell r="H64" t="str">
            <v>D</v>
          </cell>
        </row>
        <row r="65">
          <cell r="A65" t="str">
            <v>E522</v>
          </cell>
          <cell r="B65">
            <v>4.5</v>
          </cell>
          <cell r="C65" t="str">
            <v>Proyectada</v>
          </cell>
          <cell r="D65">
            <v>0</v>
          </cell>
          <cell r="E65">
            <v>8.6730000000000018</v>
          </cell>
          <cell r="F65">
            <v>0</v>
          </cell>
          <cell r="G65" t="str">
            <v>NO</v>
          </cell>
          <cell r="H65" t="str">
            <v>D</v>
          </cell>
        </row>
        <row r="66">
          <cell r="A66" t="str">
            <v>E524</v>
          </cell>
          <cell r="B66">
            <v>4.5</v>
          </cell>
          <cell r="C66" t="str">
            <v>Proyectada</v>
          </cell>
          <cell r="D66">
            <v>0</v>
          </cell>
          <cell r="E66">
            <v>4.0190000000000055</v>
          </cell>
          <cell r="F66">
            <v>0</v>
          </cell>
          <cell r="G66" t="str">
            <v>NO</v>
          </cell>
          <cell r="H66" t="str">
            <v>D</v>
          </cell>
        </row>
        <row r="67">
          <cell r="A67" t="str">
            <v>E525</v>
          </cell>
          <cell r="B67">
            <v>1.5</v>
          </cell>
          <cell r="C67" t="str">
            <v>Proyectada</v>
          </cell>
          <cell r="D67">
            <v>0</v>
          </cell>
          <cell r="E67">
            <v>5.1639999999999873</v>
          </cell>
          <cell r="F67">
            <v>0</v>
          </cell>
          <cell r="G67" t="str">
            <v>NO</v>
          </cell>
          <cell r="H67" t="str">
            <v>D</v>
          </cell>
        </row>
        <row r="68">
          <cell r="A68" t="str">
            <v>E526</v>
          </cell>
          <cell r="B68">
            <v>1.5</v>
          </cell>
          <cell r="C68" t="str">
            <v>Proyectada</v>
          </cell>
          <cell r="D68">
            <v>0</v>
          </cell>
          <cell r="E68">
            <v>4.1669999999999163</v>
          </cell>
          <cell r="F68">
            <v>0</v>
          </cell>
          <cell r="G68" t="str">
            <v>NO</v>
          </cell>
          <cell r="H68" t="str">
            <v>D</v>
          </cell>
        </row>
        <row r="69">
          <cell r="A69" t="str">
            <v>E528</v>
          </cell>
          <cell r="B69">
            <v>1.5</v>
          </cell>
          <cell r="C69" t="str">
            <v>Proyectada</v>
          </cell>
          <cell r="D69">
            <v>0</v>
          </cell>
          <cell r="E69">
            <v>6.9500000000000455</v>
          </cell>
          <cell r="F69">
            <v>0</v>
          </cell>
          <cell r="G69" t="str">
            <v>NO</v>
          </cell>
          <cell r="H69" t="str">
            <v>D</v>
          </cell>
        </row>
        <row r="70">
          <cell r="A70" t="str">
            <v>E528A</v>
          </cell>
          <cell r="B70">
            <v>1.5</v>
          </cell>
          <cell r="C70" t="str">
            <v>Proyectada</v>
          </cell>
          <cell r="D70">
            <v>0</v>
          </cell>
          <cell r="E70">
            <v>7.1800000000000637</v>
          </cell>
          <cell r="F70">
            <v>0</v>
          </cell>
          <cell r="G70" t="str">
            <v>NO</v>
          </cell>
          <cell r="H70" t="str">
            <v>D</v>
          </cell>
        </row>
        <row r="71">
          <cell r="A71" t="str">
            <v>E528B</v>
          </cell>
          <cell r="B71">
            <v>1.5</v>
          </cell>
          <cell r="C71" t="str">
            <v>Proyectada</v>
          </cell>
          <cell r="D71">
            <v>0</v>
          </cell>
          <cell r="E71">
            <v>7.6199999999998909</v>
          </cell>
          <cell r="F71">
            <v>0</v>
          </cell>
          <cell r="G71" t="str">
            <v>NO</v>
          </cell>
          <cell r="H71" t="str">
            <v>D</v>
          </cell>
        </row>
        <row r="72">
          <cell r="A72" t="str">
            <v>E528C</v>
          </cell>
          <cell r="B72">
            <v>1.5</v>
          </cell>
          <cell r="C72" t="str">
            <v>Proyectada</v>
          </cell>
          <cell r="D72">
            <v>0</v>
          </cell>
          <cell r="E72">
            <v>1.6500000000000909</v>
          </cell>
          <cell r="F72">
            <v>0</v>
          </cell>
          <cell r="G72" t="str">
            <v>NO</v>
          </cell>
          <cell r="H72" t="str">
            <v>D</v>
          </cell>
        </row>
        <row r="73">
          <cell r="A73" t="str">
            <v>E533</v>
          </cell>
          <cell r="B73">
            <v>1.5</v>
          </cell>
          <cell r="C73" t="str">
            <v>Proyectado</v>
          </cell>
          <cell r="D73">
            <v>1.73</v>
          </cell>
          <cell r="E73">
            <v>3.2799999999999727</v>
          </cell>
          <cell r="F73">
            <v>0</v>
          </cell>
          <cell r="G73" t="str">
            <v>NO</v>
          </cell>
          <cell r="H73" t="str">
            <v>D</v>
          </cell>
        </row>
        <row r="74">
          <cell r="A74" t="str">
            <v>EC2</v>
          </cell>
          <cell r="B74" t="str">
            <v>3.00 x 2.00</v>
          </cell>
          <cell r="C74" t="str">
            <v>Proyectada</v>
          </cell>
          <cell r="D74">
            <v>2.73</v>
          </cell>
          <cell r="E74">
            <v>3.0499999999999545</v>
          </cell>
          <cell r="F74">
            <v>0</v>
          </cell>
          <cell r="G74" t="str">
            <v>NO</v>
          </cell>
          <cell r="H74" t="str">
            <v>D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 t="str">
            <v>A1018</v>
          </cell>
          <cell r="B76" t="str">
            <v>2.00 x 2.00</v>
          </cell>
          <cell r="C76" t="str">
            <v>Proyectado</v>
          </cell>
          <cell r="D76">
            <v>0</v>
          </cell>
          <cell r="E76">
            <v>3.4099999999998545</v>
          </cell>
          <cell r="F76">
            <v>0</v>
          </cell>
          <cell r="G76" t="str">
            <v>NO</v>
          </cell>
          <cell r="H76" t="str">
            <v>D</v>
          </cell>
        </row>
        <row r="77">
          <cell r="A77" t="str">
            <v>E514</v>
          </cell>
          <cell r="B77">
            <v>4.5</v>
          </cell>
          <cell r="C77" t="str">
            <v>Proyectada</v>
          </cell>
          <cell r="D77">
            <v>0</v>
          </cell>
          <cell r="E77">
            <v>11.849999999999909</v>
          </cell>
          <cell r="F77">
            <v>0</v>
          </cell>
          <cell r="G77" t="str">
            <v>NO</v>
          </cell>
          <cell r="H77" t="str">
            <v>D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 t="str">
            <v>MH1165</v>
          </cell>
          <cell r="B79">
            <v>1.5</v>
          </cell>
          <cell r="C79" t="str">
            <v>Existente</v>
          </cell>
          <cell r="D79">
            <v>4.2</v>
          </cell>
          <cell r="E79">
            <v>4.2</v>
          </cell>
          <cell r="F79">
            <v>0</v>
          </cell>
          <cell r="G79" t="str">
            <v>NO</v>
          </cell>
          <cell r="H79" t="str">
            <v>---</v>
          </cell>
        </row>
        <row r="80">
          <cell r="A80" t="str">
            <v>MH1166</v>
          </cell>
          <cell r="B80">
            <v>1.5</v>
          </cell>
          <cell r="C80" t="str">
            <v>Existente</v>
          </cell>
          <cell r="D80">
            <v>4.30600000000004</v>
          </cell>
          <cell r="E80">
            <v>4.30600000000004</v>
          </cell>
          <cell r="F80">
            <v>0</v>
          </cell>
          <cell r="G80" t="str">
            <v>NO</v>
          </cell>
          <cell r="H80" t="str">
            <v>---</v>
          </cell>
        </row>
        <row r="81">
          <cell r="A81" t="str">
            <v>A1018</v>
          </cell>
          <cell r="B81" t="str">
            <v>2.00 x 2.00</v>
          </cell>
          <cell r="C81" t="str">
            <v>Proyectada</v>
          </cell>
          <cell r="D81">
            <v>0</v>
          </cell>
          <cell r="E81">
            <v>3.4099999999998545</v>
          </cell>
          <cell r="F81">
            <v>0</v>
          </cell>
          <cell r="G81" t="str">
            <v>NO</v>
          </cell>
          <cell r="H81" t="str">
            <v>---</v>
          </cell>
        </row>
        <row r="82">
          <cell r="A82" t="str">
            <v>MH1167</v>
          </cell>
          <cell r="B82">
            <v>1.5</v>
          </cell>
          <cell r="C82" t="str">
            <v>Existente</v>
          </cell>
          <cell r="D82">
            <v>2.1579999999999018</v>
          </cell>
          <cell r="E82">
            <v>2.1579999999999018</v>
          </cell>
          <cell r="F82">
            <v>0</v>
          </cell>
          <cell r="G82" t="str">
            <v>NO</v>
          </cell>
          <cell r="H82" t="str">
            <v>---</v>
          </cell>
        </row>
        <row r="83">
          <cell r="A83" t="str">
            <v>MH1175</v>
          </cell>
          <cell r="B83">
            <v>1.5</v>
          </cell>
          <cell r="C83" t="str">
            <v>Existente</v>
          </cell>
          <cell r="D83">
            <v>0.93000000000006366</v>
          </cell>
          <cell r="E83">
            <v>0.93000000000006366</v>
          </cell>
          <cell r="F83">
            <v>0</v>
          </cell>
          <cell r="G83" t="str">
            <v>NO</v>
          </cell>
          <cell r="H83" t="str">
            <v>---</v>
          </cell>
        </row>
        <row r="84">
          <cell r="A84" t="str">
            <v>MH1176</v>
          </cell>
          <cell r="B84">
            <v>1.5</v>
          </cell>
          <cell r="C84" t="str">
            <v>Existente</v>
          </cell>
          <cell r="D84">
            <v>2.0499999999999545</v>
          </cell>
          <cell r="E84">
            <v>2.0499999999999545</v>
          </cell>
          <cell r="F84">
            <v>0</v>
          </cell>
          <cell r="G84" t="str">
            <v>SI</v>
          </cell>
          <cell r="H84" t="str">
            <v>---</v>
          </cell>
        </row>
        <row r="85">
          <cell r="A85" t="str">
            <v>MH1282</v>
          </cell>
          <cell r="B85">
            <v>1.5</v>
          </cell>
          <cell r="C85" t="str">
            <v>Existente</v>
          </cell>
          <cell r="D85">
            <v>2.2550000000001091</v>
          </cell>
          <cell r="E85">
            <v>2.2550000000001091</v>
          </cell>
          <cell r="F85">
            <v>0</v>
          </cell>
          <cell r="G85" t="str">
            <v>NO</v>
          </cell>
          <cell r="H85" t="str">
            <v>---</v>
          </cell>
        </row>
        <row r="86">
          <cell r="A86" t="str">
            <v>MH1283</v>
          </cell>
          <cell r="B86">
            <v>1.5</v>
          </cell>
          <cell r="C86" t="str">
            <v>Existente</v>
          </cell>
          <cell r="D86">
            <v>1.6</v>
          </cell>
          <cell r="E86">
            <v>1.6</v>
          </cell>
          <cell r="F86">
            <v>0</v>
          </cell>
          <cell r="G86" t="str">
            <v>SI</v>
          </cell>
          <cell r="H86" t="str">
            <v>---</v>
          </cell>
        </row>
        <row r="87">
          <cell r="A87" t="str">
            <v>BOT 1284</v>
          </cell>
          <cell r="B87">
            <v>0</v>
          </cell>
          <cell r="C87" t="str">
            <v>Existente</v>
          </cell>
          <cell r="D87">
            <v>0</v>
          </cell>
          <cell r="E87">
            <v>0</v>
          </cell>
          <cell r="F87">
            <v>0</v>
          </cell>
          <cell r="G87" t="str">
            <v>NO</v>
          </cell>
          <cell r="H87" t="str">
            <v>---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A90" t="str">
            <v>C1</v>
          </cell>
          <cell r="B90" t="str">
            <v>0.60 X 0.60</v>
          </cell>
          <cell r="C90" t="str">
            <v>Proyectada</v>
          </cell>
          <cell r="D90">
            <v>0</v>
          </cell>
          <cell r="E90">
            <v>1</v>
          </cell>
          <cell r="F90">
            <v>0</v>
          </cell>
          <cell r="G90" t="str">
            <v>NO</v>
          </cell>
          <cell r="H90" t="str">
            <v>D/2</v>
          </cell>
        </row>
        <row r="91">
          <cell r="A91" t="str">
            <v>C2</v>
          </cell>
          <cell r="B91" t="str">
            <v>0.60 X 0.60</v>
          </cell>
          <cell r="C91" t="str">
            <v>Proyectada</v>
          </cell>
          <cell r="D91">
            <v>0</v>
          </cell>
          <cell r="E91">
            <v>1</v>
          </cell>
          <cell r="F91">
            <v>0</v>
          </cell>
          <cell r="G91" t="str">
            <v>NO</v>
          </cell>
          <cell r="H91" t="str">
            <v>D/2</v>
          </cell>
        </row>
        <row r="92">
          <cell r="A92" t="str">
            <v>C3</v>
          </cell>
          <cell r="B92" t="str">
            <v>0.60 X 0.60</v>
          </cell>
          <cell r="C92" t="str">
            <v>Proyectada</v>
          </cell>
          <cell r="D92">
            <v>0</v>
          </cell>
          <cell r="E92">
            <v>0.78999999999996362</v>
          </cell>
          <cell r="F92">
            <v>0</v>
          </cell>
          <cell r="G92" t="str">
            <v>NO</v>
          </cell>
          <cell r="H92" t="str">
            <v>D/2</v>
          </cell>
        </row>
        <row r="93">
          <cell r="A93" t="str">
            <v>C7</v>
          </cell>
          <cell r="B93" t="str">
            <v>0.60 X 0.60</v>
          </cell>
          <cell r="C93" t="str">
            <v>Proyectada</v>
          </cell>
          <cell r="D93">
            <v>0</v>
          </cell>
          <cell r="E93">
            <v>0.70000000000004547</v>
          </cell>
          <cell r="F93">
            <v>0</v>
          </cell>
          <cell r="G93" t="str">
            <v>NO</v>
          </cell>
          <cell r="H93" t="str">
            <v>D/2</v>
          </cell>
        </row>
        <row r="94">
          <cell r="A94" t="str">
            <v>C8</v>
          </cell>
          <cell r="B94" t="str">
            <v>0.60 X 0.60</v>
          </cell>
          <cell r="C94" t="str">
            <v>Proyectada</v>
          </cell>
          <cell r="D94">
            <v>0</v>
          </cell>
          <cell r="E94">
            <v>0.70000000000004547</v>
          </cell>
          <cell r="F94">
            <v>0</v>
          </cell>
          <cell r="G94" t="str">
            <v>NO</v>
          </cell>
          <cell r="H94" t="str">
            <v>D/2</v>
          </cell>
        </row>
        <row r="95">
          <cell r="A95" t="str">
            <v>C8A</v>
          </cell>
          <cell r="B95" t="str">
            <v>0.60 X 0.60</v>
          </cell>
          <cell r="C95" t="str">
            <v>Proyectada</v>
          </cell>
          <cell r="D95">
            <v>0</v>
          </cell>
          <cell r="E95">
            <v>0.60000000000013642</v>
          </cell>
          <cell r="F95">
            <v>0</v>
          </cell>
          <cell r="G95" t="str">
            <v>NO</v>
          </cell>
          <cell r="H95" t="str">
            <v>D/2</v>
          </cell>
        </row>
        <row r="96">
          <cell r="A96" t="str">
            <v>C9</v>
          </cell>
          <cell r="B96" t="str">
            <v>0.80 X 0.80</v>
          </cell>
          <cell r="C96" t="str">
            <v>Proyectada</v>
          </cell>
          <cell r="D96">
            <v>0</v>
          </cell>
          <cell r="E96">
            <v>1.6200000000001182</v>
          </cell>
          <cell r="F96">
            <v>0</v>
          </cell>
          <cell r="G96" t="str">
            <v>NO</v>
          </cell>
          <cell r="H96" t="str">
            <v>D/2</v>
          </cell>
        </row>
        <row r="97">
          <cell r="A97" t="str">
            <v>C4</v>
          </cell>
          <cell r="B97" t="str">
            <v>0.60 X 0.60</v>
          </cell>
          <cell r="C97" t="str">
            <v>Proyectada</v>
          </cell>
          <cell r="D97">
            <v>0</v>
          </cell>
          <cell r="E97">
            <v>0.9399999999998272</v>
          </cell>
          <cell r="F97">
            <v>0</v>
          </cell>
          <cell r="G97" t="str">
            <v>NO</v>
          </cell>
          <cell r="H97" t="str">
            <v>D/2</v>
          </cell>
        </row>
        <row r="98">
          <cell r="A98" t="str">
            <v>E510</v>
          </cell>
          <cell r="B98">
            <v>1.5</v>
          </cell>
          <cell r="C98" t="str">
            <v>Proyectada</v>
          </cell>
          <cell r="D98">
            <v>0</v>
          </cell>
          <cell r="E98">
            <v>1.2400000000000091</v>
          </cell>
          <cell r="F98">
            <v>0</v>
          </cell>
          <cell r="G98" t="str">
            <v>NO</v>
          </cell>
          <cell r="H98" t="str">
            <v>D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 t="str">
            <v>A1017</v>
          </cell>
          <cell r="B100">
            <v>0</v>
          </cell>
          <cell r="C100" t="str">
            <v>Proyectada</v>
          </cell>
          <cell r="D100">
            <v>0</v>
          </cell>
          <cell r="E100">
            <v>1.9699999999997999</v>
          </cell>
          <cell r="F100">
            <v>0</v>
          </cell>
          <cell r="G100" t="str">
            <v>NO</v>
          </cell>
          <cell r="H100" t="str">
            <v>---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 t="str">
            <v>MH5987</v>
          </cell>
          <cell r="B102">
            <v>1.5</v>
          </cell>
          <cell r="C102" t="str">
            <v>Existente</v>
          </cell>
          <cell r="D102">
            <v>2.75</v>
          </cell>
          <cell r="E102">
            <v>2.75</v>
          </cell>
          <cell r="F102">
            <v>0</v>
          </cell>
          <cell r="G102" t="str">
            <v>NO</v>
          </cell>
          <cell r="H102" t="str">
            <v>D</v>
          </cell>
        </row>
        <row r="103">
          <cell r="A103" t="str">
            <v>A1163</v>
          </cell>
          <cell r="B103" t="str">
            <v>2.75 X 2.00</v>
          </cell>
          <cell r="C103" t="str">
            <v>Reemplazar</v>
          </cell>
          <cell r="D103">
            <v>7.4</v>
          </cell>
          <cell r="E103">
            <v>7.7390000000000327</v>
          </cell>
          <cell r="F103">
            <v>0.33900000000003239</v>
          </cell>
          <cell r="G103" t="str">
            <v>NO</v>
          </cell>
          <cell r="H103" t="str">
            <v>D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ESTA"/>
      <sheetName val="BASE"/>
      <sheetName val="BASE CTOS"/>
      <sheetName val="BASE PARA IMPRIMIR"/>
      <sheetName val="PRELIM"/>
      <sheetName val="TUBERIA"/>
      <sheetName val="EXCAVA"/>
      <sheetName val="REDES"/>
      <sheetName val="APU Redes"/>
    </sheetNames>
    <sheetDataSet>
      <sheetData sheetId="0" refreshError="1"/>
      <sheetData sheetId="1" refreshError="1"/>
      <sheetData sheetId="2" refreshError="1">
        <row r="75">
          <cell r="D75">
            <v>300150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allDans"/>
      <sheetName val="Yc"/>
      <sheetName val="Tablas"/>
      <sheetName val="Analisis_Flujo"/>
      <sheetName val="CaudalVsTemperatura"/>
      <sheetName val="NivelVsCaudal"/>
      <sheetName val="Orificio"/>
      <sheetName val="nVsCtotal"/>
      <sheetName val="Q-TRAP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>
        <row r="7">
          <cell r="H7">
            <v>5.81</v>
          </cell>
        </row>
        <row r="21">
          <cell r="C21">
            <v>6.6137566137566134E-3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 2.1"/>
      <sheetName val="Tablas 3.1-3.9"/>
      <sheetName val="Tabla 4.1"/>
      <sheetName val="Tabla 4.2"/>
      <sheetName val="Tabla 5.2"/>
      <sheetName val="Tabla 6.7"/>
      <sheetName val="Tabla 1.1"/>
      <sheetName val="Tabla 2.1"/>
      <sheetName val="Tabla 5.1"/>
      <sheetName val="Tabla 6.1"/>
      <sheetName val="Tabla 6.2"/>
      <sheetName val="Tabla 6.3"/>
      <sheetName val="Tabla 6.4"/>
      <sheetName val="Tabla 6.5"/>
      <sheetName val="Tabla 6.6"/>
      <sheetName val="Gráfica 6.1"/>
      <sheetName val="Tabla 7.1"/>
      <sheetName val="Tabla 7.2"/>
      <sheetName val="Tabla 7.3"/>
      <sheetName val="Tabla 8.1"/>
      <sheetName val="Tabla 8.2"/>
      <sheetName val="Tabla 8.3"/>
      <sheetName val="Tabla 8.4"/>
      <sheetName val="CANALETA9"/>
      <sheetName val="Solicitud de Servicios"/>
      <sheetName val="CF y CV"/>
      <sheetName val="Gráfica_2_1"/>
      <sheetName val="Tablas_3_1-3_9"/>
      <sheetName val="Tabla_4_1"/>
      <sheetName val="Tabla_4_2"/>
      <sheetName val="Tabla_5_2"/>
      <sheetName val="Tabla_6_7"/>
      <sheetName val="Tabla_1_1"/>
      <sheetName val="Tabla_2_1"/>
      <sheetName val="Tabla_5_1"/>
      <sheetName val="Tabla_6_1"/>
      <sheetName val="Tabla_6_2"/>
      <sheetName val="Tabla_6_3"/>
      <sheetName val="Tabla_6_4"/>
      <sheetName val="Tabla_6_5"/>
      <sheetName val="Tabla_6_6"/>
      <sheetName val="Gráfica_6_1"/>
      <sheetName val="Tabla_7_1"/>
      <sheetName val="Tabla_7_2"/>
      <sheetName val="Tabla_7_3"/>
      <sheetName val="Tabla_8_1"/>
      <sheetName val="Tabla_8_2"/>
      <sheetName val="Tabla_8_3"/>
      <sheetName val="Tabla_8_4"/>
      <sheetName val="Informe de Obra Extra"/>
      <sheetName val="INSUMOS"/>
      <sheetName val="Hoja1"/>
      <sheetName val="Sába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OBRAS ALCANTARILLADO"/>
      <sheetName val="REDES SEC SUR"/>
      <sheetName val="APU REDES SEC SUR"/>
      <sheetName val="COLECTOR SUR "/>
      <sheetName val="APU COL SUR"/>
      <sheetName val="PTAR SUR"/>
      <sheetName val="REDES SEC NORTE"/>
      <sheetName val="APU REDES SEC NORTE"/>
      <sheetName val="COLECTOR NORTE"/>
      <sheetName val="APU COLEC NORTE"/>
      <sheetName val="PTAR NORTE"/>
      <sheetName val="APU PTAR NORTE"/>
      <sheetName val="REDES SEC Travesía."/>
      <sheetName val="APU REDES Travesía"/>
      <sheetName val="PTAR Travesía"/>
      <sheetName val="APU PTAR Travesía"/>
      <sheetName val="REDES SEC Mulatos"/>
      <sheetName val="APU REDES Mulatos"/>
      <sheetName val="PTAR Mulatos"/>
      <sheetName val="APU PTAR Mulatos"/>
      <sheetName val="REDES SEC Escuela"/>
      <sheetName val="APU REDES Escuela"/>
      <sheetName val="PTAR Escuela"/>
      <sheetName val="APU PTAR Escuela"/>
      <sheetName val="BASE CTOS"/>
      <sheetName val="BASE"/>
      <sheetName val="materiales"/>
      <sheetName val="APU PTAR SUR"/>
      <sheetName val="Tabla 1.1"/>
      <sheetName val="RESUMEN_OBRAS_ALCANTARILLADO"/>
      <sheetName val="REDES_SEC_SUR"/>
      <sheetName val="APU_REDES_SEC_SUR"/>
      <sheetName val="COLECTOR_SUR_"/>
      <sheetName val="APU_COL_SUR"/>
      <sheetName val="PTAR_SUR"/>
      <sheetName val="REDES_SEC_NORTE"/>
      <sheetName val="APU_REDES_SEC_NORTE"/>
      <sheetName val="COLECTOR_NORTE"/>
      <sheetName val="APU_COLEC_NORTE"/>
      <sheetName val="PTAR_NORTE"/>
      <sheetName val="APU_PTAR_NORTE"/>
      <sheetName val="REDES_SEC_Travesía_"/>
      <sheetName val="APU_REDES_Travesía"/>
      <sheetName val="PTAR_Travesía"/>
      <sheetName val="APU_PTAR_Travesía"/>
      <sheetName val="REDES_SEC_Mulatos"/>
      <sheetName val="APU_REDES_Mulatos"/>
      <sheetName val="PTAR_Mulatos"/>
      <sheetName val="APU_PTAR_Mulatos"/>
      <sheetName val="REDES_SEC_Escuela"/>
      <sheetName val="APU_REDES_Escuela"/>
      <sheetName val="PTAR_Escuela"/>
      <sheetName val="APU_PTAR_Escuela"/>
      <sheetName val="BASE_CTOS"/>
      <sheetName val="APU_PTAR_SUR"/>
      <sheetName val="Tabla_1_1"/>
      <sheetName val="RESUMEN_OBRAS_ALCANTARILLADO2"/>
      <sheetName val="REDES_SEC_SUR2"/>
      <sheetName val="APU_REDES_SEC_SUR2"/>
      <sheetName val="COLECTOR_SUR_2"/>
      <sheetName val="APU_COL_SUR2"/>
      <sheetName val="PTAR_SUR2"/>
      <sheetName val="REDES_SEC_NORTE2"/>
      <sheetName val="APU_REDES_SEC_NORTE2"/>
      <sheetName val="COLECTOR_NORTE2"/>
      <sheetName val="APU_COLEC_NORTE2"/>
      <sheetName val="PTAR_NORTE2"/>
      <sheetName val="APU_PTAR_NORTE2"/>
      <sheetName val="REDES_SEC_Travesía_2"/>
      <sheetName val="APU_REDES_Travesía2"/>
      <sheetName val="PTAR_Travesía2"/>
      <sheetName val="APU_PTAR_Travesía2"/>
      <sheetName val="REDES_SEC_Mulatos2"/>
      <sheetName val="APU_REDES_Mulatos2"/>
      <sheetName val="PTAR_Mulatos2"/>
      <sheetName val="APU_PTAR_Mulatos2"/>
      <sheetName val="REDES_SEC_Escuela2"/>
      <sheetName val="APU_REDES_Escuela2"/>
      <sheetName val="PTAR_Escuela2"/>
      <sheetName val="APU_PTAR_Escuela2"/>
      <sheetName val="BASE_CTOS2"/>
      <sheetName val="APU_PTAR_SUR2"/>
      <sheetName val="Tabla_1_12"/>
      <sheetName val="RESUMEN_OBRAS_ALCANTARILLADO1"/>
      <sheetName val="REDES_SEC_SUR1"/>
      <sheetName val="APU_REDES_SEC_SUR1"/>
      <sheetName val="COLECTOR_SUR_1"/>
      <sheetName val="APU_COL_SUR1"/>
      <sheetName val="PTAR_SUR1"/>
      <sheetName val="REDES_SEC_NORTE1"/>
      <sheetName val="APU_REDES_SEC_NORTE1"/>
      <sheetName val="COLECTOR_NORTE1"/>
      <sheetName val="APU_COLEC_NORTE1"/>
      <sheetName val="PTAR_NORTE1"/>
      <sheetName val="APU_PTAR_NORTE1"/>
      <sheetName val="REDES_SEC_Travesía_1"/>
      <sheetName val="APU_REDES_Travesía1"/>
      <sheetName val="PTAR_Travesía1"/>
      <sheetName val="APU_PTAR_Travesía1"/>
      <sheetName val="REDES_SEC_Mulatos1"/>
      <sheetName val="APU_REDES_Mulatos1"/>
      <sheetName val="PTAR_Mulatos1"/>
      <sheetName val="APU_PTAR_Mulatos1"/>
      <sheetName val="REDES_SEC_Escuela1"/>
      <sheetName val="APU_REDES_Escuela1"/>
      <sheetName val="PTAR_Escuela1"/>
      <sheetName val="APU_PTAR_Escuela1"/>
      <sheetName val="BASE_CTOS1"/>
      <sheetName val="APU_PTAR_SUR1"/>
      <sheetName val="Tabla_1_11"/>
      <sheetName val="SUB AP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225000</v>
          </cell>
        </row>
        <row r="306">
          <cell r="D306">
            <v>100</v>
          </cell>
        </row>
      </sheetData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najeTransversal V1"/>
      <sheetName val="ESTADO PARTICULAR"/>
      <sheetName val="ESTADO GENERAL"/>
      <sheetName val="Gráfico Alcantarillas"/>
      <sheetName val="Gráfico Box Culvert"/>
      <sheetName val="Gráfico Puentes y Pontones"/>
      <sheetName val="DrenajeLongitudinal"/>
      <sheetName val="Listas"/>
      <sheetName val="Hoja1"/>
      <sheetName val="Hoja3"/>
      <sheetName val="Hoja2"/>
      <sheetName val="Hoja5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>
        <row r="2">
          <cell r="K2" t="str">
            <v>ALCANTARILLA</v>
          </cell>
        </row>
        <row r="3">
          <cell r="K3" t="str">
            <v>BOX CULVER</v>
          </cell>
        </row>
        <row r="4">
          <cell r="K4" t="str">
            <v>PUENTE</v>
          </cell>
        </row>
        <row r="5">
          <cell r="K5" t="str">
            <v>PONTÓN</v>
          </cell>
        </row>
        <row r="6">
          <cell r="K6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ación"/>
      <sheetName val="Niv.Horario"/>
      <sheetName val="NIVHOR"/>
      <sheetName val="nivel"/>
      <sheetName val="caudal-día"/>
      <sheetName val="Mes-C"/>
      <sheetName val="Gráfico Promedio"/>
      <sheetName val="Promedio Multianual-C"/>
      <sheetName val="Un Año"/>
      <sheetName val="Gráfico comparativo"/>
      <sheetName val="Promedio Anual-C"/>
      <sheetName val="Curva de Masas"/>
      <sheetName val="Di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Día</v>
          </cell>
          <cell r="C1">
            <v>1960</v>
          </cell>
          <cell r="D1">
            <v>1961</v>
          </cell>
          <cell r="E1">
            <v>1962</v>
          </cell>
          <cell r="F1">
            <v>1963</v>
          </cell>
          <cell r="G1">
            <v>1964</v>
          </cell>
          <cell r="H1">
            <v>1965</v>
          </cell>
          <cell r="I1">
            <v>1966</v>
          </cell>
          <cell r="J1">
            <v>1967</v>
          </cell>
          <cell r="K1">
            <v>1968</v>
          </cell>
          <cell r="L1">
            <v>1969</v>
          </cell>
          <cell r="M1">
            <v>1970</v>
          </cell>
          <cell r="N1">
            <v>1971</v>
          </cell>
          <cell r="O1">
            <v>1972</v>
          </cell>
          <cell r="P1">
            <v>1973</v>
          </cell>
          <cell r="Q1">
            <v>1974</v>
          </cell>
          <cell r="R1">
            <v>1975</v>
          </cell>
          <cell r="S1">
            <v>1976</v>
          </cell>
          <cell r="T1">
            <v>1977</v>
          </cell>
          <cell r="U1">
            <v>1978</v>
          </cell>
          <cell r="V1">
            <v>1979</v>
          </cell>
          <cell r="W1">
            <v>1980</v>
          </cell>
          <cell r="X1">
            <v>1981</v>
          </cell>
          <cell r="Y1">
            <v>1982</v>
          </cell>
          <cell r="Z1">
            <v>1983</v>
          </cell>
          <cell r="AA1">
            <v>1984</v>
          </cell>
          <cell r="AB1">
            <v>1985</v>
          </cell>
          <cell r="AC1">
            <v>1986</v>
          </cell>
          <cell r="AD1">
            <v>1987</v>
          </cell>
          <cell r="AE1">
            <v>1988</v>
          </cell>
          <cell r="AF1">
            <v>1989</v>
          </cell>
          <cell r="AG1">
            <v>1990</v>
          </cell>
          <cell r="AH1">
            <v>1991</v>
          </cell>
          <cell r="AI1">
            <v>1992</v>
          </cell>
          <cell r="AJ1">
            <v>1993</v>
          </cell>
          <cell r="AK1">
            <v>1994</v>
          </cell>
          <cell r="AL1">
            <v>1995</v>
          </cell>
          <cell r="AM1">
            <v>1996</v>
          </cell>
          <cell r="AN1">
            <v>1997</v>
          </cell>
          <cell r="AO1">
            <v>1998</v>
          </cell>
          <cell r="AP1">
            <v>1999</v>
          </cell>
          <cell r="AQ1">
            <v>2000</v>
          </cell>
          <cell r="AR1">
            <v>2001</v>
          </cell>
          <cell r="AS1">
            <v>2002</v>
          </cell>
          <cell r="AT1">
            <v>2003</v>
          </cell>
          <cell r="AU1">
            <v>2004</v>
          </cell>
          <cell r="AV1">
            <v>2005</v>
          </cell>
          <cell r="AW1">
            <v>2006</v>
          </cell>
          <cell r="AX1">
            <v>2007</v>
          </cell>
          <cell r="AY1">
            <v>2008</v>
          </cell>
          <cell r="AZ1">
            <v>2009</v>
          </cell>
          <cell r="BA1">
            <v>2010</v>
          </cell>
        </row>
        <row r="2">
          <cell r="B2">
            <v>1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14.72</v>
          </cell>
          <cell r="AM2">
            <v>8.15</v>
          </cell>
          <cell r="AN2">
            <v>10.029999999999999</v>
          </cell>
          <cell r="AO2">
            <v>18.89</v>
          </cell>
          <cell r="AP2">
            <v>13.42</v>
          </cell>
          <cell r="AQ2">
            <v>16.059999999999999</v>
          </cell>
          <cell r="AR2">
            <v>-0.26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</row>
        <row r="3">
          <cell r="B3">
            <v>2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13.42</v>
          </cell>
          <cell r="AM3">
            <v>8.15</v>
          </cell>
          <cell r="AN3">
            <v>9.35</v>
          </cell>
          <cell r="AO3">
            <v>12.79</v>
          </cell>
          <cell r="AP3">
            <v>12.79</v>
          </cell>
          <cell r="AQ3">
            <v>14.99</v>
          </cell>
          <cell r="AR3">
            <v>-0.74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</row>
        <row r="4">
          <cell r="B4">
            <v>3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9.8000000000000007</v>
          </cell>
          <cell r="AM4">
            <v>5.15</v>
          </cell>
          <cell r="AN4">
            <v>9.24</v>
          </cell>
          <cell r="AO4">
            <v>9.8000000000000007</v>
          </cell>
          <cell r="AP4">
            <v>12.79</v>
          </cell>
          <cell r="AQ4">
            <v>16.34</v>
          </cell>
          <cell r="AR4">
            <v>-1.02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</row>
        <row r="5">
          <cell r="B5">
            <v>4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12.17</v>
          </cell>
          <cell r="AM5">
            <v>6.1</v>
          </cell>
          <cell r="AN5">
            <v>8.15</v>
          </cell>
          <cell r="AO5">
            <v>7.83</v>
          </cell>
          <cell r="AP5">
            <v>12.05</v>
          </cell>
          <cell r="AQ5">
            <v>16.61</v>
          </cell>
          <cell r="AR5">
            <v>-1.1299999999999999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</row>
        <row r="6">
          <cell r="B6">
            <v>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9.8000000000000007</v>
          </cell>
          <cell r="AM6">
            <v>6.1</v>
          </cell>
          <cell r="AN6">
            <v>7.62</v>
          </cell>
          <cell r="AO6">
            <v>6.7</v>
          </cell>
          <cell r="AP6">
            <v>12.05</v>
          </cell>
          <cell r="AQ6">
            <v>15.39</v>
          </cell>
          <cell r="AR6">
            <v>-1.18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</row>
        <row r="7">
          <cell r="B7">
            <v>6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8.69</v>
          </cell>
          <cell r="AM7">
            <v>5.15</v>
          </cell>
          <cell r="AN7">
            <v>6.9</v>
          </cell>
          <cell r="AO7">
            <v>6</v>
          </cell>
          <cell r="AP7">
            <v>11.2</v>
          </cell>
          <cell r="AQ7">
            <v>14.46</v>
          </cell>
          <cell r="AR7">
            <v>-0.96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</row>
        <row r="8">
          <cell r="B8">
            <v>7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12.17</v>
          </cell>
          <cell r="AM8">
            <v>4.24</v>
          </cell>
          <cell r="AN8">
            <v>6.5</v>
          </cell>
          <cell r="AO8">
            <v>5.71</v>
          </cell>
          <cell r="AP8">
            <v>10.61</v>
          </cell>
          <cell r="AQ8">
            <v>17.03</v>
          </cell>
          <cell r="AR8">
            <v>-1.08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</row>
        <row r="9">
          <cell r="B9">
            <v>8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9.24</v>
          </cell>
          <cell r="AM9">
            <v>4.68</v>
          </cell>
          <cell r="AN9">
            <v>7.31</v>
          </cell>
          <cell r="AO9">
            <v>6.8</v>
          </cell>
          <cell r="AP9">
            <v>12.05</v>
          </cell>
          <cell r="AQ9">
            <v>16.48</v>
          </cell>
          <cell r="AR9">
            <v>-1.02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</row>
        <row r="10">
          <cell r="B10">
            <v>9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12.17</v>
          </cell>
          <cell r="AM10">
            <v>5.15</v>
          </cell>
          <cell r="AN10">
            <v>12.54</v>
          </cell>
          <cell r="AO10">
            <v>6</v>
          </cell>
          <cell r="AP10">
            <v>14.72</v>
          </cell>
          <cell r="AQ10">
            <v>15.66</v>
          </cell>
          <cell r="AR10">
            <v>-0.56000000000000005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</row>
        <row r="11">
          <cell r="B11">
            <v>10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9.8000000000000007</v>
          </cell>
          <cell r="AM11">
            <v>4.68</v>
          </cell>
          <cell r="AN11">
            <v>11.93</v>
          </cell>
          <cell r="AO11">
            <v>5.71</v>
          </cell>
          <cell r="AP11">
            <v>26.75</v>
          </cell>
          <cell r="AQ11">
            <v>14.59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</row>
        <row r="12">
          <cell r="B12">
            <v>11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5.15</v>
          </cell>
          <cell r="AM12">
            <v>4.24</v>
          </cell>
          <cell r="AN12">
            <v>11.56</v>
          </cell>
          <cell r="AO12">
            <v>5.81</v>
          </cell>
          <cell r="AP12">
            <v>16.2</v>
          </cell>
          <cell r="AQ12">
            <v>5.15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</row>
        <row r="13">
          <cell r="B13">
            <v>12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9.24</v>
          </cell>
          <cell r="AM13">
            <v>5.15</v>
          </cell>
          <cell r="AN13">
            <v>10.85</v>
          </cell>
          <cell r="AO13">
            <v>15.39</v>
          </cell>
          <cell r="AP13">
            <v>16.059999999999999</v>
          </cell>
          <cell r="AQ13">
            <v>14.33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</row>
        <row r="14">
          <cell r="B14">
            <v>13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7.62</v>
          </cell>
          <cell r="AM14">
            <v>5.15</v>
          </cell>
          <cell r="AN14">
            <v>10.15</v>
          </cell>
          <cell r="AO14">
            <v>7.72</v>
          </cell>
          <cell r="AP14">
            <v>14.85</v>
          </cell>
          <cell r="AQ14">
            <v>13.81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B15">
            <v>14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9.24</v>
          </cell>
          <cell r="AM15">
            <v>21.13</v>
          </cell>
          <cell r="AN15">
            <v>9.24</v>
          </cell>
          <cell r="AO15">
            <v>12.05</v>
          </cell>
          <cell r="AP15">
            <v>18.600000000000001</v>
          </cell>
          <cell r="AQ15">
            <v>13.04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</row>
        <row r="16">
          <cell r="B16">
            <v>15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9.24</v>
          </cell>
          <cell r="AM16">
            <v>18.170000000000002</v>
          </cell>
          <cell r="AN16">
            <v>8.36</v>
          </cell>
          <cell r="AO16">
            <v>13.94</v>
          </cell>
          <cell r="AP16">
            <v>15.52</v>
          </cell>
          <cell r="AQ16">
            <v>12.05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</row>
        <row r="17">
          <cell r="B17">
            <v>16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9.24</v>
          </cell>
          <cell r="AM17">
            <v>18.170000000000002</v>
          </cell>
          <cell r="AN17">
            <v>13.68</v>
          </cell>
          <cell r="AO17">
            <v>9.1300000000000008</v>
          </cell>
          <cell r="AP17">
            <v>13.81</v>
          </cell>
          <cell r="AQ17">
            <v>11.56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</row>
        <row r="18">
          <cell r="B18">
            <v>17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12.17</v>
          </cell>
          <cell r="AM18">
            <v>21.13</v>
          </cell>
          <cell r="AN18">
            <v>14.2</v>
          </cell>
          <cell r="AO18">
            <v>7.83</v>
          </cell>
          <cell r="AP18">
            <v>14.07</v>
          </cell>
          <cell r="AQ18">
            <v>11.32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</row>
        <row r="19">
          <cell r="B19">
            <v>18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8.69</v>
          </cell>
          <cell r="AM19">
            <v>20.07</v>
          </cell>
          <cell r="AN19">
            <v>13.04</v>
          </cell>
          <cell r="AO19">
            <v>9.1300000000000008</v>
          </cell>
          <cell r="AP19">
            <v>11.56</v>
          </cell>
          <cell r="AQ19">
            <v>12.05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</row>
        <row r="20">
          <cell r="B20">
            <v>19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9.24</v>
          </cell>
          <cell r="AM20">
            <v>15.39</v>
          </cell>
          <cell r="AN20">
            <v>12.54</v>
          </cell>
          <cell r="AO20">
            <v>7.93</v>
          </cell>
          <cell r="AP20">
            <v>10.15</v>
          </cell>
          <cell r="AQ20">
            <v>23.47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</row>
        <row r="21">
          <cell r="B21">
            <v>20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7.62</v>
          </cell>
          <cell r="AM21">
            <v>21.13</v>
          </cell>
          <cell r="AN21">
            <v>11.8</v>
          </cell>
          <cell r="AO21">
            <v>20.37</v>
          </cell>
          <cell r="AP21">
            <v>11.08</v>
          </cell>
          <cell r="AQ21">
            <v>17.03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</row>
        <row r="22">
          <cell r="B22">
            <v>21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6.6</v>
          </cell>
          <cell r="AM22">
            <v>15.39</v>
          </cell>
          <cell r="AN22">
            <v>12.17</v>
          </cell>
          <cell r="AO22">
            <v>12.67</v>
          </cell>
          <cell r="AP22">
            <v>11.93</v>
          </cell>
          <cell r="AQ22">
            <v>17.739999999999998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</row>
        <row r="23">
          <cell r="B23">
            <v>22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7.62</v>
          </cell>
          <cell r="AM23">
            <v>15.39</v>
          </cell>
          <cell r="AN23">
            <v>11.08</v>
          </cell>
          <cell r="AO23">
            <v>10.85</v>
          </cell>
          <cell r="AP23">
            <v>10.73</v>
          </cell>
          <cell r="AQ23">
            <v>16.2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</row>
        <row r="24">
          <cell r="B24">
            <v>23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9.8000000000000007</v>
          </cell>
          <cell r="AM24">
            <v>14.72</v>
          </cell>
          <cell r="AN24">
            <v>10.38</v>
          </cell>
          <cell r="AO24">
            <v>19.48</v>
          </cell>
          <cell r="AP24">
            <v>10.029999999999999</v>
          </cell>
          <cell r="AQ24">
            <v>15.39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</row>
        <row r="25">
          <cell r="B25">
            <v>24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7.62</v>
          </cell>
          <cell r="AM25">
            <v>18.170000000000002</v>
          </cell>
          <cell r="AN25">
            <v>9.8000000000000007</v>
          </cell>
          <cell r="AO25">
            <v>19.920000000000002</v>
          </cell>
          <cell r="AP25">
            <v>17.45</v>
          </cell>
          <cell r="AQ25">
            <v>14.33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</row>
        <row r="26">
          <cell r="B26">
            <v>25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9.24</v>
          </cell>
          <cell r="AM26">
            <v>21.13</v>
          </cell>
          <cell r="AN26">
            <v>9.24</v>
          </cell>
          <cell r="AO26">
            <v>17.309999999999999</v>
          </cell>
          <cell r="AP26">
            <v>16.059999999999999</v>
          </cell>
          <cell r="AQ26">
            <v>15.12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</row>
        <row r="27">
          <cell r="B27">
            <v>26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7.62</v>
          </cell>
          <cell r="AM27">
            <v>21.13</v>
          </cell>
          <cell r="AN27">
            <v>11.44</v>
          </cell>
          <cell r="AO27">
            <v>14.72</v>
          </cell>
          <cell r="AP27">
            <v>17.309999999999999</v>
          </cell>
          <cell r="AQ27">
            <v>14.46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</row>
        <row r="28">
          <cell r="B28">
            <v>27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5.15</v>
          </cell>
          <cell r="AM28">
            <v>21.74</v>
          </cell>
          <cell r="AN28">
            <v>12.29</v>
          </cell>
          <cell r="AO28">
            <v>12.17</v>
          </cell>
          <cell r="AP28">
            <v>73.56</v>
          </cell>
          <cell r="AQ28">
            <v>13.81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</row>
        <row r="29">
          <cell r="B29">
            <v>28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4.68</v>
          </cell>
          <cell r="AM29">
            <v>21.43</v>
          </cell>
          <cell r="AN29">
            <v>10.73</v>
          </cell>
          <cell r="AO29">
            <v>10.96</v>
          </cell>
          <cell r="AP29">
            <v>63.25</v>
          </cell>
          <cell r="AQ29">
            <v>13.04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</row>
        <row r="30">
          <cell r="B30">
            <v>29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6.6</v>
          </cell>
          <cell r="AM30">
            <v>15.39</v>
          </cell>
          <cell r="AN30">
            <v>9.69</v>
          </cell>
          <cell r="AO30">
            <v>10.73</v>
          </cell>
          <cell r="AP30">
            <v>56</v>
          </cell>
          <cell r="AQ30">
            <v>14.33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</row>
        <row r="31">
          <cell r="B31">
            <v>30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12.17</v>
          </cell>
          <cell r="AM31">
            <v>14.07</v>
          </cell>
          <cell r="AN31">
            <v>10.73</v>
          </cell>
          <cell r="AO31">
            <v>9.8000000000000007</v>
          </cell>
          <cell r="AP31">
            <v>44.83</v>
          </cell>
          <cell r="AQ31">
            <v>15.12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</row>
        <row r="32">
          <cell r="B32">
            <v>31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9.8000000000000007</v>
          </cell>
          <cell r="AM32">
            <v>11.56</v>
          </cell>
          <cell r="AN32">
            <v>10.38</v>
          </cell>
          <cell r="AO32">
            <v>8.91</v>
          </cell>
          <cell r="AP32">
            <v>36.71</v>
          </cell>
          <cell r="AQ32">
            <v>17.45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</row>
        <row r="33">
          <cell r="B33">
            <v>1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7.1</v>
          </cell>
          <cell r="AM33">
            <v>10.38</v>
          </cell>
          <cell r="AN33">
            <v>12.05</v>
          </cell>
          <cell r="AO33">
            <v>8.58</v>
          </cell>
          <cell r="AP33">
            <v>32.93</v>
          </cell>
          <cell r="AQ33">
            <v>15.25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</row>
        <row r="34">
          <cell r="B34">
            <v>2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7.62</v>
          </cell>
          <cell r="AM34">
            <v>9.24</v>
          </cell>
          <cell r="AN34">
            <v>11.93</v>
          </cell>
          <cell r="AO34">
            <v>8.26</v>
          </cell>
          <cell r="AP34">
            <v>22.99</v>
          </cell>
          <cell r="AQ34">
            <v>13.3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</row>
        <row r="35">
          <cell r="B35">
            <v>3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10.38</v>
          </cell>
          <cell r="AM35">
            <v>8.15</v>
          </cell>
          <cell r="AN35">
            <v>12.54</v>
          </cell>
          <cell r="AO35">
            <v>7.2</v>
          </cell>
          <cell r="AP35">
            <v>23.95</v>
          </cell>
          <cell r="AQ35">
            <v>12.17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</row>
        <row r="36">
          <cell r="B36">
            <v>4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12.17</v>
          </cell>
          <cell r="AM36">
            <v>8.15</v>
          </cell>
          <cell r="AN36">
            <v>13.42</v>
          </cell>
          <cell r="AO36">
            <v>20.82</v>
          </cell>
          <cell r="AP36">
            <v>25.91</v>
          </cell>
          <cell r="AQ36">
            <v>49.16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</row>
        <row r="37">
          <cell r="B37">
            <v>5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8.69</v>
          </cell>
          <cell r="AM37">
            <v>9.24</v>
          </cell>
          <cell r="AN37">
            <v>18.170000000000002</v>
          </cell>
          <cell r="AO37">
            <v>11.32</v>
          </cell>
          <cell r="AP37">
            <v>24.59</v>
          </cell>
          <cell r="AQ37">
            <v>20.07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</row>
        <row r="38">
          <cell r="B38">
            <v>6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5.15</v>
          </cell>
          <cell r="AM38">
            <v>8.15</v>
          </cell>
          <cell r="AN38">
            <v>14.46</v>
          </cell>
          <cell r="AO38">
            <v>9.8000000000000007</v>
          </cell>
          <cell r="AP38">
            <v>12.17</v>
          </cell>
          <cell r="AQ38">
            <v>16.89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</row>
        <row r="39">
          <cell r="B39">
            <v>7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5.15</v>
          </cell>
          <cell r="AM39">
            <v>12.54</v>
          </cell>
          <cell r="AN39">
            <v>13.17</v>
          </cell>
          <cell r="AO39">
            <v>14.46</v>
          </cell>
          <cell r="AP39">
            <v>51.39</v>
          </cell>
          <cell r="AQ39">
            <v>15.39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</row>
        <row r="40">
          <cell r="B40">
            <v>8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4.24</v>
          </cell>
          <cell r="AM40">
            <v>15.39</v>
          </cell>
          <cell r="AN40">
            <v>13.94</v>
          </cell>
          <cell r="AO40">
            <v>67.03</v>
          </cell>
          <cell r="AP40">
            <v>32.01</v>
          </cell>
          <cell r="AQ40">
            <v>16.89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</row>
        <row r="41">
          <cell r="B41">
            <v>9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7.62</v>
          </cell>
          <cell r="AM41">
            <v>21.13</v>
          </cell>
          <cell r="AN41">
            <v>12.54</v>
          </cell>
          <cell r="AO41">
            <v>44.83</v>
          </cell>
          <cell r="AP41">
            <v>23.63</v>
          </cell>
          <cell r="AQ41">
            <v>15.39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</row>
        <row r="42">
          <cell r="B42">
            <v>10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5.62</v>
          </cell>
          <cell r="AM42">
            <v>18.170000000000002</v>
          </cell>
          <cell r="AN42">
            <v>13.68</v>
          </cell>
          <cell r="AO42">
            <v>24.92</v>
          </cell>
          <cell r="AP42">
            <v>23.15</v>
          </cell>
          <cell r="AQ42">
            <v>14.59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</row>
        <row r="43">
          <cell r="B43">
            <v>11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4.24</v>
          </cell>
          <cell r="AM43">
            <v>15.39</v>
          </cell>
          <cell r="AN43">
            <v>13.17</v>
          </cell>
          <cell r="AO43">
            <v>20.37</v>
          </cell>
          <cell r="AP43">
            <v>18.600000000000001</v>
          </cell>
          <cell r="AQ43">
            <v>13.81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</row>
        <row r="44">
          <cell r="B44">
            <v>12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2.96</v>
          </cell>
          <cell r="AM44">
            <v>12.79</v>
          </cell>
          <cell r="AN44">
            <v>27.26</v>
          </cell>
          <cell r="AO44">
            <v>16.48</v>
          </cell>
          <cell r="AP44">
            <v>15.52</v>
          </cell>
          <cell r="AQ44">
            <v>12.92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</row>
        <row r="45">
          <cell r="B45">
            <v>13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6.6</v>
          </cell>
          <cell r="AM45">
            <v>10.38</v>
          </cell>
          <cell r="AN45">
            <v>24.76</v>
          </cell>
          <cell r="AO45">
            <v>14.2</v>
          </cell>
          <cell r="AP45">
            <v>14.99</v>
          </cell>
          <cell r="AQ45">
            <v>11.93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</row>
        <row r="46">
          <cell r="B46">
            <v>14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4.68</v>
          </cell>
          <cell r="AM46">
            <v>8.15</v>
          </cell>
          <cell r="AN46">
            <v>19.329999999999998</v>
          </cell>
          <cell r="AO46">
            <v>15.52</v>
          </cell>
          <cell r="AP46">
            <v>15.66</v>
          </cell>
          <cell r="AQ46">
            <v>12.42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</row>
        <row r="47">
          <cell r="B47">
            <v>15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6.1</v>
          </cell>
          <cell r="AM47">
            <v>6.1</v>
          </cell>
          <cell r="AN47">
            <v>16.059999999999999</v>
          </cell>
          <cell r="AO47">
            <v>22.68</v>
          </cell>
          <cell r="AP47">
            <v>19.329999999999998</v>
          </cell>
          <cell r="AQ47">
            <v>14.33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</row>
        <row r="48">
          <cell r="B48">
            <v>16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7.62</v>
          </cell>
          <cell r="AM48">
            <v>5.15</v>
          </cell>
          <cell r="AN48">
            <v>14.2</v>
          </cell>
          <cell r="AO48">
            <v>18.45</v>
          </cell>
          <cell r="AP48">
            <v>16.75</v>
          </cell>
          <cell r="AQ48">
            <v>13.68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</row>
        <row r="49">
          <cell r="B49">
            <v>17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6.1</v>
          </cell>
          <cell r="AM49">
            <v>6.1</v>
          </cell>
          <cell r="AN49">
            <v>14.59</v>
          </cell>
          <cell r="AO49">
            <v>15.52</v>
          </cell>
          <cell r="AP49">
            <v>16.2</v>
          </cell>
          <cell r="AQ49">
            <v>12.79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</row>
        <row r="50">
          <cell r="B50">
            <v>18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4.68</v>
          </cell>
          <cell r="AM50">
            <v>5.15</v>
          </cell>
          <cell r="AN50">
            <v>14.46</v>
          </cell>
          <cell r="AO50">
            <v>14.2</v>
          </cell>
          <cell r="AP50">
            <v>15.12</v>
          </cell>
          <cell r="AQ50">
            <v>14.72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</row>
        <row r="51">
          <cell r="B51">
            <v>19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4.68</v>
          </cell>
          <cell r="AM51">
            <v>4.24</v>
          </cell>
          <cell r="AN51">
            <v>13.17</v>
          </cell>
          <cell r="AO51">
            <v>13.04</v>
          </cell>
          <cell r="AP51">
            <v>14.07</v>
          </cell>
          <cell r="AQ51">
            <v>13.17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</row>
        <row r="52">
          <cell r="B52">
            <v>20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2.96</v>
          </cell>
          <cell r="AM52">
            <v>6.1</v>
          </cell>
          <cell r="AN52">
            <v>13.3</v>
          </cell>
          <cell r="AO52">
            <v>13.94</v>
          </cell>
          <cell r="AP52">
            <v>14.59</v>
          </cell>
          <cell r="AQ52">
            <v>15.12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</row>
        <row r="53">
          <cell r="B53">
            <v>21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7.62</v>
          </cell>
          <cell r="AM53">
            <v>6.1</v>
          </cell>
          <cell r="AN53">
            <v>12.05</v>
          </cell>
          <cell r="AO53">
            <v>14.07</v>
          </cell>
          <cell r="AP53">
            <v>13.3</v>
          </cell>
          <cell r="AQ53">
            <v>14.59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</row>
        <row r="54">
          <cell r="B54">
            <v>22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8.15</v>
          </cell>
          <cell r="AM54">
            <v>5.15</v>
          </cell>
          <cell r="AN54">
            <v>12.29</v>
          </cell>
          <cell r="AO54">
            <v>17.170000000000002</v>
          </cell>
          <cell r="AP54">
            <v>19.03</v>
          </cell>
          <cell r="AQ54">
            <v>15.12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</row>
        <row r="55">
          <cell r="B55">
            <v>23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8.15</v>
          </cell>
          <cell r="AM55">
            <v>4.24</v>
          </cell>
          <cell r="AN55">
            <v>13.17</v>
          </cell>
          <cell r="AO55">
            <v>15.12</v>
          </cell>
          <cell r="AP55">
            <v>15.12</v>
          </cell>
          <cell r="AQ55">
            <v>19.62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</row>
        <row r="56">
          <cell r="B56">
            <v>24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8.69</v>
          </cell>
          <cell r="AM56">
            <v>4.24</v>
          </cell>
          <cell r="AN56">
            <v>14.07</v>
          </cell>
          <cell r="AO56">
            <v>13.3</v>
          </cell>
          <cell r="AP56">
            <v>19.329999999999998</v>
          </cell>
          <cell r="AQ56">
            <v>17.59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</row>
        <row r="57">
          <cell r="B57">
            <v>25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14.72</v>
          </cell>
          <cell r="AM57">
            <v>2.5499999999999998</v>
          </cell>
          <cell r="AN57">
            <v>13.42</v>
          </cell>
          <cell r="AO57">
            <v>14.59</v>
          </cell>
          <cell r="AP57">
            <v>22.99</v>
          </cell>
          <cell r="AQ57">
            <v>18.89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</row>
        <row r="58">
          <cell r="B58">
            <v>26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12.79</v>
          </cell>
          <cell r="AM58">
            <v>2.5499999999999998</v>
          </cell>
          <cell r="AN58">
            <v>11.93</v>
          </cell>
          <cell r="AO58">
            <v>13.81</v>
          </cell>
          <cell r="AP58">
            <v>40.68</v>
          </cell>
          <cell r="AQ58">
            <v>20.37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</row>
        <row r="59">
          <cell r="B59">
            <v>27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14.72</v>
          </cell>
          <cell r="AM59">
            <v>2.5499999999999998</v>
          </cell>
          <cell r="AN59">
            <v>8.4700000000000006</v>
          </cell>
          <cell r="AO59">
            <v>12.92</v>
          </cell>
          <cell r="AP59">
            <v>42.73</v>
          </cell>
          <cell r="AQ59">
            <v>19.77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</row>
        <row r="60">
          <cell r="B60">
            <v>28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12.17</v>
          </cell>
          <cell r="AM60">
            <v>2.5499999999999998</v>
          </cell>
          <cell r="AN60">
            <v>10.85</v>
          </cell>
          <cell r="AO60">
            <v>12.29</v>
          </cell>
          <cell r="AP60">
            <v>41.09</v>
          </cell>
          <cell r="AQ60">
            <v>19.329999999999998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</row>
        <row r="61">
          <cell r="B61">
            <v>29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4.24</v>
          </cell>
          <cell r="AN61">
            <v>0</v>
          </cell>
          <cell r="AO61">
            <v>0</v>
          </cell>
          <cell r="AP61">
            <v>0</v>
          </cell>
          <cell r="AQ61">
            <v>29.33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</row>
        <row r="62">
          <cell r="B62">
            <v>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13.42</v>
          </cell>
          <cell r="AM62">
            <v>6.1</v>
          </cell>
          <cell r="AN62">
            <v>11.08</v>
          </cell>
          <cell r="AO62">
            <v>11.44</v>
          </cell>
          <cell r="AP62">
            <v>76.25</v>
          </cell>
          <cell r="AQ62">
            <v>25.08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</row>
        <row r="63">
          <cell r="B63">
            <v>2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10.96</v>
          </cell>
          <cell r="AM63">
            <v>7.1</v>
          </cell>
          <cell r="AN63">
            <v>10.38</v>
          </cell>
          <cell r="AO63">
            <v>11.08</v>
          </cell>
          <cell r="AP63">
            <v>44.83</v>
          </cell>
          <cell r="AQ63">
            <v>22.68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</row>
        <row r="64">
          <cell r="B64">
            <v>3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8.69</v>
          </cell>
          <cell r="AM64">
            <v>8.15</v>
          </cell>
          <cell r="AN64">
            <v>9.58</v>
          </cell>
          <cell r="AO64">
            <v>10.73</v>
          </cell>
          <cell r="AP64">
            <v>25.58</v>
          </cell>
          <cell r="AQ64">
            <v>21.9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</row>
        <row r="65">
          <cell r="B65">
            <v>4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9.8000000000000007</v>
          </cell>
          <cell r="AM65">
            <v>8.69</v>
          </cell>
          <cell r="AN65">
            <v>8.36</v>
          </cell>
          <cell r="AO65">
            <v>10.49</v>
          </cell>
          <cell r="AP65">
            <v>27.6</v>
          </cell>
          <cell r="AQ65">
            <v>20.37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</row>
        <row r="66">
          <cell r="B66">
            <v>5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8.69</v>
          </cell>
          <cell r="AM66">
            <v>15.39</v>
          </cell>
          <cell r="AN66">
            <v>16.059999999999999</v>
          </cell>
          <cell r="AO66">
            <v>9.69</v>
          </cell>
          <cell r="AP66">
            <v>25.91</v>
          </cell>
          <cell r="AQ66">
            <v>18.89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</row>
        <row r="67">
          <cell r="B67">
            <v>6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9.24</v>
          </cell>
          <cell r="AM67">
            <v>19.329999999999998</v>
          </cell>
          <cell r="AN67">
            <v>14.33</v>
          </cell>
          <cell r="AO67">
            <v>9.1300000000000008</v>
          </cell>
          <cell r="AP67">
            <v>25.41</v>
          </cell>
          <cell r="AQ67">
            <v>22.68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</row>
        <row r="68">
          <cell r="B68">
            <v>7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12.17</v>
          </cell>
          <cell r="AM68">
            <v>19.62</v>
          </cell>
          <cell r="AN68">
            <v>13.04</v>
          </cell>
          <cell r="AO68">
            <v>8.36</v>
          </cell>
          <cell r="AP68">
            <v>32.01</v>
          </cell>
          <cell r="AQ68">
            <v>25.08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</row>
        <row r="69">
          <cell r="B69">
            <v>8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9.8000000000000007</v>
          </cell>
          <cell r="AM69">
            <v>21.13</v>
          </cell>
          <cell r="AN69">
            <v>12.54</v>
          </cell>
          <cell r="AO69">
            <v>9.58</v>
          </cell>
          <cell r="AP69">
            <v>31.47</v>
          </cell>
          <cell r="AQ69">
            <v>24.27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</row>
        <row r="70">
          <cell r="B70">
            <v>9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14.72</v>
          </cell>
          <cell r="AM70">
            <v>22.68</v>
          </cell>
          <cell r="AN70">
            <v>13.04</v>
          </cell>
          <cell r="AO70">
            <v>7.31</v>
          </cell>
          <cell r="AP70">
            <v>28.28</v>
          </cell>
          <cell r="AQ70">
            <v>21.9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</row>
        <row r="71">
          <cell r="B71">
            <v>10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13.42</v>
          </cell>
          <cell r="AM71">
            <v>21.13</v>
          </cell>
          <cell r="AN71">
            <v>12.17</v>
          </cell>
          <cell r="AO71">
            <v>7.41</v>
          </cell>
          <cell r="AP71">
            <v>25.08</v>
          </cell>
          <cell r="AQ71">
            <v>25.91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</row>
        <row r="72">
          <cell r="B72">
            <v>11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14.72</v>
          </cell>
          <cell r="AM72">
            <v>22.68</v>
          </cell>
          <cell r="AN72">
            <v>16.75</v>
          </cell>
          <cell r="AO72">
            <v>12.17</v>
          </cell>
          <cell r="AP72">
            <v>22.83</v>
          </cell>
          <cell r="AQ72">
            <v>22.68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</row>
        <row r="73">
          <cell r="B73">
            <v>12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12.17</v>
          </cell>
          <cell r="AM73">
            <v>15.39</v>
          </cell>
          <cell r="AN73">
            <v>14.2</v>
          </cell>
          <cell r="AO73">
            <v>14.46</v>
          </cell>
          <cell r="AP73">
            <v>21.59</v>
          </cell>
          <cell r="AQ73">
            <v>31.11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</row>
        <row r="74">
          <cell r="B74">
            <v>13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14.72</v>
          </cell>
          <cell r="AM74">
            <v>12.79</v>
          </cell>
          <cell r="AN74">
            <v>14.99</v>
          </cell>
          <cell r="AO74">
            <v>13.42</v>
          </cell>
          <cell r="AP74">
            <v>19.18</v>
          </cell>
          <cell r="AQ74">
            <v>21.13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</row>
        <row r="75">
          <cell r="B75">
            <v>14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12.17</v>
          </cell>
          <cell r="AM75">
            <v>11.56</v>
          </cell>
          <cell r="AN75">
            <v>13.17</v>
          </cell>
          <cell r="AO75">
            <v>13.17</v>
          </cell>
          <cell r="AP75">
            <v>17.170000000000002</v>
          </cell>
          <cell r="AQ75">
            <v>20.07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</row>
        <row r="76">
          <cell r="B76">
            <v>15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11.56</v>
          </cell>
          <cell r="AM76">
            <v>10.38</v>
          </cell>
          <cell r="AN76">
            <v>12.29</v>
          </cell>
          <cell r="AO76">
            <v>13.42</v>
          </cell>
          <cell r="AP76">
            <v>15.39</v>
          </cell>
          <cell r="AQ76">
            <v>49.16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</row>
        <row r="77">
          <cell r="B77">
            <v>16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12.17</v>
          </cell>
          <cell r="AM77">
            <v>9.24</v>
          </cell>
          <cell r="AN77">
            <v>11.56</v>
          </cell>
          <cell r="AO77">
            <v>17.45</v>
          </cell>
          <cell r="AP77">
            <v>22.68</v>
          </cell>
          <cell r="AQ77">
            <v>38.67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</row>
        <row r="78">
          <cell r="B78">
            <v>17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11.56</v>
          </cell>
          <cell r="AM78">
            <v>6.1</v>
          </cell>
          <cell r="AN78">
            <v>10.49</v>
          </cell>
          <cell r="AO78">
            <v>14.2</v>
          </cell>
          <cell r="AP78">
            <v>21.13</v>
          </cell>
          <cell r="AQ78">
            <v>31.11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</row>
        <row r="79">
          <cell r="B79">
            <v>18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12.17</v>
          </cell>
          <cell r="AM79">
            <v>5.15</v>
          </cell>
          <cell r="AN79">
            <v>10.61</v>
          </cell>
          <cell r="AO79">
            <v>12.54</v>
          </cell>
          <cell r="AP79">
            <v>23.95</v>
          </cell>
          <cell r="AQ79">
            <v>25.91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</row>
        <row r="80">
          <cell r="B80">
            <v>19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9.8000000000000007</v>
          </cell>
          <cell r="AM80">
            <v>4.96</v>
          </cell>
          <cell r="AN80">
            <v>10.38</v>
          </cell>
          <cell r="AO80">
            <v>11.8</v>
          </cell>
          <cell r="AP80">
            <v>20.07</v>
          </cell>
          <cell r="AQ80">
            <v>26.75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</row>
        <row r="81">
          <cell r="B81">
            <v>20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11.56</v>
          </cell>
          <cell r="AM81">
            <v>32.93</v>
          </cell>
          <cell r="AN81">
            <v>11.08</v>
          </cell>
          <cell r="AO81">
            <v>12.42</v>
          </cell>
          <cell r="AP81">
            <v>20.82</v>
          </cell>
          <cell r="AQ81">
            <v>20.37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</row>
        <row r="82">
          <cell r="B82">
            <v>21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14.72</v>
          </cell>
          <cell r="AM82">
            <v>22.68</v>
          </cell>
          <cell r="AN82">
            <v>9.92</v>
          </cell>
          <cell r="AO82">
            <v>11.32</v>
          </cell>
          <cell r="AP82">
            <v>19.62</v>
          </cell>
          <cell r="AQ82">
            <v>20.37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</row>
        <row r="83">
          <cell r="B83">
            <v>22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11.56</v>
          </cell>
          <cell r="AM83">
            <v>15.39</v>
          </cell>
          <cell r="AN83">
            <v>9.24</v>
          </cell>
          <cell r="AO83">
            <v>10.15</v>
          </cell>
          <cell r="AP83">
            <v>26.24</v>
          </cell>
          <cell r="AQ83">
            <v>23.47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</row>
        <row r="84">
          <cell r="B84">
            <v>23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10.96</v>
          </cell>
          <cell r="AM84">
            <v>24.27</v>
          </cell>
          <cell r="AN84">
            <v>9.58</v>
          </cell>
          <cell r="AO84">
            <v>19.920000000000002</v>
          </cell>
          <cell r="AP84">
            <v>20.37</v>
          </cell>
          <cell r="AQ84">
            <v>22.99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</row>
        <row r="85">
          <cell r="B85">
            <v>24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16.75</v>
          </cell>
          <cell r="AM85">
            <v>25.91</v>
          </cell>
          <cell r="AN85">
            <v>8.36</v>
          </cell>
          <cell r="AO85">
            <v>19.18</v>
          </cell>
          <cell r="AP85">
            <v>25.08</v>
          </cell>
          <cell r="AQ85">
            <v>21.13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</row>
        <row r="86">
          <cell r="B86">
            <v>25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14.72</v>
          </cell>
          <cell r="AM86">
            <v>27.6</v>
          </cell>
          <cell r="AN86">
            <v>8.58</v>
          </cell>
          <cell r="AO86">
            <v>12.54</v>
          </cell>
          <cell r="AP86">
            <v>21.43</v>
          </cell>
          <cell r="AQ86">
            <v>20.82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</row>
        <row r="87">
          <cell r="B87">
            <v>26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13.42</v>
          </cell>
          <cell r="AM87">
            <v>36.71</v>
          </cell>
          <cell r="AN87">
            <v>7.51</v>
          </cell>
          <cell r="AO87">
            <v>18.89</v>
          </cell>
          <cell r="AP87">
            <v>19.329999999999998</v>
          </cell>
          <cell r="AQ87">
            <v>19.18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</row>
        <row r="88">
          <cell r="B88">
            <v>27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10.96</v>
          </cell>
          <cell r="AM88">
            <v>24.27</v>
          </cell>
          <cell r="AN88">
            <v>8.15</v>
          </cell>
          <cell r="AO88">
            <v>14.72</v>
          </cell>
          <cell r="AP88">
            <v>17.170000000000002</v>
          </cell>
          <cell r="AQ88">
            <v>20.37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</row>
        <row r="89">
          <cell r="B89">
            <v>28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12.17</v>
          </cell>
          <cell r="AM89">
            <v>16.75</v>
          </cell>
          <cell r="AN89">
            <v>9.35</v>
          </cell>
          <cell r="AO89">
            <v>13.42</v>
          </cell>
          <cell r="AP89">
            <v>15.12</v>
          </cell>
          <cell r="AQ89">
            <v>20.07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</row>
        <row r="90">
          <cell r="B90">
            <v>29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14.07</v>
          </cell>
          <cell r="AM90">
            <v>14.07</v>
          </cell>
          <cell r="AN90">
            <v>9.8000000000000007</v>
          </cell>
          <cell r="AO90">
            <v>13.3</v>
          </cell>
          <cell r="AP90">
            <v>19.62</v>
          </cell>
          <cell r="AQ90">
            <v>18.600000000000001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</row>
        <row r="91">
          <cell r="B91">
            <v>30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12.17</v>
          </cell>
          <cell r="AM91">
            <v>31.11</v>
          </cell>
          <cell r="AN91">
            <v>8.4700000000000006</v>
          </cell>
          <cell r="AO91">
            <v>13.55</v>
          </cell>
          <cell r="AP91">
            <v>15.93</v>
          </cell>
          <cell r="AQ91">
            <v>17.59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</row>
        <row r="92">
          <cell r="B92">
            <v>31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13.42</v>
          </cell>
          <cell r="AM92">
            <v>22.68</v>
          </cell>
          <cell r="AN92">
            <v>7.72</v>
          </cell>
          <cell r="AO92">
            <v>12.67</v>
          </cell>
          <cell r="AP92">
            <v>14.59</v>
          </cell>
          <cell r="AQ92">
            <v>17.03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</row>
        <row r="93">
          <cell r="B93">
            <v>1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20.37</v>
          </cell>
          <cell r="AM93">
            <v>15.39</v>
          </cell>
          <cell r="AN93">
            <v>7.41</v>
          </cell>
          <cell r="AO93">
            <v>11.8</v>
          </cell>
          <cell r="AP93">
            <v>13.81</v>
          </cell>
          <cell r="AQ93">
            <v>17.03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</row>
        <row r="94">
          <cell r="B94">
            <v>2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14.72</v>
          </cell>
          <cell r="AM94">
            <v>27.6</v>
          </cell>
          <cell r="AN94">
            <v>10.15</v>
          </cell>
          <cell r="AO94">
            <v>14.33</v>
          </cell>
          <cell r="AP94">
            <v>14.85</v>
          </cell>
          <cell r="AQ94">
            <v>17.45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</row>
        <row r="95">
          <cell r="B95">
            <v>3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12.17</v>
          </cell>
          <cell r="AM95">
            <v>25.91</v>
          </cell>
          <cell r="AN95">
            <v>9.1300000000000008</v>
          </cell>
          <cell r="AO95">
            <v>12.05</v>
          </cell>
          <cell r="AP95">
            <v>14.07</v>
          </cell>
          <cell r="AQ95">
            <v>15.66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</row>
        <row r="96">
          <cell r="B96">
            <v>4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16.059999999999999</v>
          </cell>
          <cell r="AM96">
            <v>24.27</v>
          </cell>
          <cell r="AN96">
            <v>10.029999999999999</v>
          </cell>
          <cell r="AO96">
            <v>10.38</v>
          </cell>
          <cell r="AP96">
            <v>19.62</v>
          </cell>
          <cell r="AQ96">
            <v>22.68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</row>
        <row r="97">
          <cell r="B97">
            <v>5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13.42</v>
          </cell>
          <cell r="AM97">
            <v>14.72</v>
          </cell>
          <cell r="AN97">
            <v>8.15</v>
          </cell>
          <cell r="AO97">
            <v>9.69</v>
          </cell>
          <cell r="AP97">
            <v>19.329999999999998</v>
          </cell>
          <cell r="AQ97">
            <v>20.37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</row>
        <row r="98">
          <cell r="B98">
            <v>6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10.96</v>
          </cell>
          <cell r="AM98">
            <v>13.42</v>
          </cell>
          <cell r="AN98">
            <v>10.96</v>
          </cell>
          <cell r="AO98">
            <v>22.68</v>
          </cell>
          <cell r="AP98">
            <v>14.33</v>
          </cell>
          <cell r="AQ98">
            <v>21.9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</row>
        <row r="99">
          <cell r="B99">
            <v>7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13.42</v>
          </cell>
          <cell r="AM99">
            <v>13.42</v>
          </cell>
          <cell r="AN99">
            <v>10.96</v>
          </cell>
          <cell r="AO99">
            <v>15.25</v>
          </cell>
          <cell r="AP99">
            <v>14.72</v>
          </cell>
          <cell r="AQ99">
            <v>18.45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</row>
        <row r="100">
          <cell r="B100">
            <v>8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16.75</v>
          </cell>
          <cell r="AM100">
            <v>14.07</v>
          </cell>
          <cell r="AN100">
            <v>10.96</v>
          </cell>
          <cell r="AO100">
            <v>12.79</v>
          </cell>
          <cell r="AP100">
            <v>12.79</v>
          </cell>
          <cell r="AQ100">
            <v>17.739999999999998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</row>
        <row r="101">
          <cell r="B101">
            <v>9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12.17</v>
          </cell>
          <cell r="AM101">
            <v>12.79</v>
          </cell>
          <cell r="AN101">
            <v>10.96</v>
          </cell>
          <cell r="AO101">
            <v>11.68</v>
          </cell>
          <cell r="AP101">
            <v>21.13</v>
          </cell>
          <cell r="AQ101">
            <v>15.93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</row>
        <row r="102">
          <cell r="B102">
            <v>10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9.8000000000000007</v>
          </cell>
          <cell r="AM102">
            <v>18.170000000000002</v>
          </cell>
          <cell r="AN102">
            <v>11.08</v>
          </cell>
          <cell r="AO102">
            <v>10.38</v>
          </cell>
          <cell r="AP102">
            <v>15.66</v>
          </cell>
          <cell r="AQ102">
            <v>15.12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</row>
        <row r="103">
          <cell r="B103">
            <v>11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12.17</v>
          </cell>
          <cell r="AM103">
            <v>15.39</v>
          </cell>
          <cell r="AN103">
            <v>12.17</v>
          </cell>
          <cell r="AO103">
            <v>10.85</v>
          </cell>
          <cell r="AP103">
            <v>13.68</v>
          </cell>
          <cell r="AQ103">
            <v>17.170000000000002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</row>
        <row r="104">
          <cell r="B104">
            <v>12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18.45</v>
          </cell>
          <cell r="AM104">
            <v>21.13</v>
          </cell>
          <cell r="AN104">
            <v>10.96</v>
          </cell>
          <cell r="AO104">
            <v>12.29</v>
          </cell>
          <cell r="AP104">
            <v>14.08</v>
          </cell>
          <cell r="AQ104">
            <v>14.99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</row>
        <row r="105">
          <cell r="B105">
            <v>13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14.72</v>
          </cell>
          <cell r="AM105">
            <v>32.56</v>
          </cell>
          <cell r="AN105">
            <v>10.85</v>
          </cell>
          <cell r="AO105">
            <v>32.93</v>
          </cell>
          <cell r="AP105">
            <v>21.13</v>
          </cell>
          <cell r="AQ105">
            <v>14.2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</row>
        <row r="106">
          <cell r="B106">
            <v>14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16.75</v>
          </cell>
          <cell r="AM106">
            <v>30.03</v>
          </cell>
          <cell r="AN106">
            <v>11.56</v>
          </cell>
          <cell r="AO106">
            <v>19.920000000000002</v>
          </cell>
          <cell r="AP106">
            <v>18.600000000000001</v>
          </cell>
          <cell r="AQ106">
            <v>12.92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</row>
        <row r="107">
          <cell r="B107">
            <v>15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19.62</v>
          </cell>
          <cell r="AM107">
            <v>21.59</v>
          </cell>
          <cell r="AN107">
            <v>11.32</v>
          </cell>
          <cell r="AO107">
            <v>14.72</v>
          </cell>
          <cell r="AP107">
            <v>25.08</v>
          </cell>
          <cell r="AQ107">
            <v>12.05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</row>
        <row r="108">
          <cell r="B108">
            <v>16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18.170000000000002</v>
          </cell>
          <cell r="AM108">
            <v>20.67</v>
          </cell>
          <cell r="AN108">
            <v>10.38</v>
          </cell>
          <cell r="AO108">
            <v>17.170000000000002</v>
          </cell>
          <cell r="AP108">
            <v>17.309999999999999</v>
          </cell>
          <cell r="AQ108">
            <v>14.33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</row>
        <row r="109">
          <cell r="B109">
            <v>17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16.75</v>
          </cell>
          <cell r="AM109">
            <v>20.82</v>
          </cell>
          <cell r="AN109">
            <v>12.42</v>
          </cell>
          <cell r="AO109">
            <v>15.39</v>
          </cell>
          <cell r="AP109">
            <v>14.99</v>
          </cell>
          <cell r="AQ109">
            <v>14.72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</row>
        <row r="110">
          <cell r="B110">
            <v>18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13.42</v>
          </cell>
          <cell r="AM110">
            <v>16.75</v>
          </cell>
          <cell r="AN110">
            <v>12.67</v>
          </cell>
          <cell r="AO110">
            <v>17.03</v>
          </cell>
          <cell r="AP110">
            <v>13.55</v>
          </cell>
          <cell r="AQ110">
            <v>15.12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</row>
        <row r="111">
          <cell r="B111">
            <v>19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15.39</v>
          </cell>
          <cell r="AM111">
            <v>18.89</v>
          </cell>
          <cell r="AN111">
            <v>11.08</v>
          </cell>
          <cell r="AO111">
            <v>18.600000000000001</v>
          </cell>
          <cell r="AP111">
            <v>11.93</v>
          </cell>
          <cell r="AQ111">
            <v>16.89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</row>
        <row r="112">
          <cell r="B112">
            <v>20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15.39</v>
          </cell>
          <cell r="AM112">
            <v>17.45</v>
          </cell>
          <cell r="AN112">
            <v>11.8</v>
          </cell>
          <cell r="AO112">
            <v>14.33</v>
          </cell>
          <cell r="AP112">
            <v>11.08</v>
          </cell>
          <cell r="AQ112">
            <v>17.45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</row>
        <row r="113">
          <cell r="B113">
            <v>21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13.42</v>
          </cell>
          <cell r="AM113">
            <v>18.89</v>
          </cell>
          <cell r="AN113">
            <v>10.85</v>
          </cell>
          <cell r="AO113">
            <v>14.72</v>
          </cell>
          <cell r="AP113">
            <v>10.15</v>
          </cell>
          <cell r="AQ113">
            <v>16.059999999999999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</row>
        <row r="114">
          <cell r="B114">
            <v>22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10.96</v>
          </cell>
          <cell r="AM114">
            <v>21.13</v>
          </cell>
          <cell r="AN114">
            <v>11.56</v>
          </cell>
          <cell r="AO114">
            <v>27.94</v>
          </cell>
          <cell r="AP114">
            <v>9.24</v>
          </cell>
          <cell r="AQ114">
            <v>16.2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</row>
        <row r="115">
          <cell r="B115">
            <v>23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10.96</v>
          </cell>
          <cell r="AM115">
            <v>20.22</v>
          </cell>
          <cell r="AN115">
            <v>13.68</v>
          </cell>
          <cell r="AO115">
            <v>15.12</v>
          </cell>
          <cell r="AP115">
            <v>8.58</v>
          </cell>
          <cell r="AQ115">
            <v>14.99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</row>
        <row r="116">
          <cell r="B116">
            <v>24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12.79</v>
          </cell>
          <cell r="AM116">
            <v>29.33</v>
          </cell>
          <cell r="AN116">
            <v>11.56</v>
          </cell>
          <cell r="AO116">
            <v>13.42</v>
          </cell>
          <cell r="AP116">
            <v>8.0399999999999991</v>
          </cell>
          <cell r="AQ116">
            <v>13.68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</row>
        <row r="117">
          <cell r="B117">
            <v>25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10.96</v>
          </cell>
          <cell r="AM117">
            <v>22.05</v>
          </cell>
          <cell r="AN117">
            <v>10.61</v>
          </cell>
          <cell r="AO117">
            <v>14.2</v>
          </cell>
          <cell r="AP117">
            <v>10.61</v>
          </cell>
          <cell r="AQ117">
            <v>12.54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</row>
        <row r="118">
          <cell r="B118">
            <v>26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10.38</v>
          </cell>
          <cell r="AM118">
            <v>21.13</v>
          </cell>
          <cell r="AN118">
            <v>10.029999999999999</v>
          </cell>
          <cell r="AO118">
            <v>18.89</v>
          </cell>
          <cell r="AP118">
            <v>9.92</v>
          </cell>
          <cell r="AQ118">
            <v>11.56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</row>
        <row r="119">
          <cell r="B119">
            <v>27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13.42</v>
          </cell>
          <cell r="AM119">
            <v>19.62</v>
          </cell>
          <cell r="AN119">
            <v>9.24</v>
          </cell>
          <cell r="AO119">
            <v>18.739999999999998</v>
          </cell>
          <cell r="AP119">
            <v>11.93</v>
          </cell>
          <cell r="AQ119">
            <v>11.08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</row>
        <row r="120">
          <cell r="B120">
            <v>28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15.39</v>
          </cell>
          <cell r="AM120">
            <v>18.739999999999998</v>
          </cell>
          <cell r="AN120">
            <v>8.58</v>
          </cell>
          <cell r="AO120">
            <v>15.93</v>
          </cell>
          <cell r="AP120">
            <v>10.26</v>
          </cell>
          <cell r="AQ120">
            <v>10.38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</row>
        <row r="121">
          <cell r="B121">
            <v>29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13.42</v>
          </cell>
          <cell r="AM121">
            <v>16.75</v>
          </cell>
          <cell r="AN121">
            <v>12.79</v>
          </cell>
          <cell r="AO121">
            <v>17.170000000000002</v>
          </cell>
          <cell r="AP121">
            <v>9.24</v>
          </cell>
          <cell r="AQ121">
            <v>12.17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</row>
        <row r="122">
          <cell r="B122">
            <v>30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16.75</v>
          </cell>
          <cell r="AM122">
            <v>16.059999999999999</v>
          </cell>
          <cell r="AN122">
            <v>11.56</v>
          </cell>
          <cell r="AO122">
            <v>16.059999999999999</v>
          </cell>
          <cell r="AP122">
            <v>24.27</v>
          </cell>
          <cell r="AQ122">
            <v>12.17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</row>
        <row r="123">
          <cell r="B123">
            <v>1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17.45</v>
          </cell>
          <cell r="AM123">
            <v>22.68</v>
          </cell>
          <cell r="AN123">
            <v>11.44</v>
          </cell>
          <cell r="AO123">
            <v>13.3</v>
          </cell>
          <cell r="AP123">
            <v>20.07</v>
          </cell>
          <cell r="AQ123">
            <v>10.96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</row>
        <row r="124">
          <cell r="B124">
            <v>2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15.39</v>
          </cell>
          <cell r="AM124">
            <v>22.21</v>
          </cell>
          <cell r="AN124">
            <v>10.38</v>
          </cell>
          <cell r="AO124">
            <v>16.059999999999999</v>
          </cell>
          <cell r="AP124">
            <v>20.22</v>
          </cell>
          <cell r="AQ124">
            <v>11.08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</row>
        <row r="125">
          <cell r="B125">
            <v>3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13.42</v>
          </cell>
          <cell r="AM125">
            <v>19.920000000000002</v>
          </cell>
          <cell r="AN125">
            <v>10.85</v>
          </cell>
          <cell r="AO125">
            <v>14.59</v>
          </cell>
          <cell r="AP125">
            <v>17.45</v>
          </cell>
          <cell r="AQ125">
            <v>11.08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</row>
        <row r="126">
          <cell r="B126">
            <v>4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10.96</v>
          </cell>
          <cell r="AM126">
            <v>20.82</v>
          </cell>
          <cell r="AN126">
            <v>11.44</v>
          </cell>
          <cell r="AO126">
            <v>34.799999999999997</v>
          </cell>
          <cell r="AP126">
            <v>17.739999999999998</v>
          </cell>
          <cell r="AQ126">
            <v>11.08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</row>
        <row r="127">
          <cell r="B127">
            <v>5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13.42</v>
          </cell>
          <cell r="AM127">
            <v>23.47</v>
          </cell>
          <cell r="AN127">
            <v>11.44</v>
          </cell>
          <cell r="AO127">
            <v>21.59</v>
          </cell>
          <cell r="AP127">
            <v>18.89</v>
          </cell>
          <cell r="AQ127">
            <v>11.32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</row>
        <row r="128">
          <cell r="B128">
            <v>6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20.37</v>
          </cell>
          <cell r="AM128">
            <v>25.08</v>
          </cell>
          <cell r="AN128">
            <v>10.49</v>
          </cell>
          <cell r="AO128">
            <v>18.309999999999999</v>
          </cell>
          <cell r="AP128">
            <v>15.39</v>
          </cell>
          <cell r="AQ128">
            <v>12.17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</row>
        <row r="129">
          <cell r="B129">
            <v>7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17.45</v>
          </cell>
          <cell r="AM129">
            <v>26.24</v>
          </cell>
          <cell r="AN129">
            <v>9.92</v>
          </cell>
          <cell r="AO129">
            <v>16.75</v>
          </cell>
          <cell r="AP129">
            <v>12.67</v>
          </cell>
          <cell r="AQ129">
            <v>10.85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</row>
        <row r="130">
          <cell r="B130">
            <v>8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16.75</v>
          </cell>
          <cell r="AM130">
            <v>26.75</v>
          </cell>
          <cell r="AN130">
            <v>9.35</v>
          </cell>
          <cell r="AO130">
            <v>16.75</v>
          </cell>
          <cell r="AP130">
            <v>10.85</v>
          </cell>
          <cell r="AQ130">
            <v>11.8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</row>
        <row r="131">
          <cell r="B131">
            <v>9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13.42</v>
          </cell>
          <cell r="AM131">
            <v>26.58</v>
          </cell>
          <cell r="AN131">
            <v>8.58</v>
          </cell>
          <cell r="AO131">
            <v>15.12</v>
          </cell>
          <cell r="AP131">
            <v>14.07</v>
          </cell>
          <cell r="AQ131">
            <v>11.32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</row>
        <row r="132">
          <cell r="B132">
            <v>10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14.72</v>
          </cell>
          <cell r="AM132">
            <v>23.95</v>
          </cell>
          <cell r="AN132">
            <v>8.15</v>
          </cell>
          <cell r="AO132">
            <v>14.59</v>
          </cell>
          <cell r="AP132">
            <v>20.37</v>
          </cell>
          <cell r="AQ132">
            <v>10.85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</row>
        <row r="133">
          <cell r="B133">
            <v>11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14.07</v>
          </cell>
          <cell r="AM133">
            <v>21.9</v>
          </cell>
          <cell r="AN133">
            <v>13.55</v>
          </cell>
          <cell r="AO133">
            <v>13.94</v>
          </cell>
          <cell r="AP133">
            <v>15.12</v>
          </cell>
          <cell r="AQ133">
            <v>11.08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</row>
        <row r="134">
          <cell r="B134">
            <v>12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11.56</v>
          </cell>
          <cell r="AM134">
            <v>22.83</v>
          </cell>
          <cell r="AN134">
            <v>12.54</v>
          </cell>
          <cell r="AO134">
            <v>13.3</v>
          </cell>
          <cell r="AP134">
            <v>16.75</v>
          </cell>
          <cell r="AQ134">
            <v>10.85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</row>
        <row r="135">
          <cell r="B135">
            <v>13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12.17</v>
          </cell>
          <cell r="AM135">
            <v>27.26</v>
          </cell>
          <cell r="AN135">
            <v>13.3</v>
          </cell>
          <cell r="AO135">
            <v>12.54</v>
          </cell>
          <cell r="AP135">
            <v>19.48</v>
          </cell>
          <cell r="AQ135">
            <v>11.8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</row>
        <row r="136">
          <cell r="B136">
            <v>14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14.72</v>
          </cell>
          <cell r="AM136">
            <v>25.58</v>
          </cell>
          <cell r="AN136">
            <v>12.17</v>
          </cell>
          <cell r="AO136">
            <v>11.56</v>
          </cell>
          <cell r="AP136">
            <v>16.89</v>
          </cell>
          <cell r="AQ136">
            <v>12.54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</row>
        <row r="137">
          <cell r="B137">
            <v>15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13.42</v>
          </cell>
          <cell r="AM137">
            <v>25.58</v>
          </cell>
          <cell r="AN137">
            <v>11.56</v>
          </cell>
          <cell r="AO137">
            <v>10.73</v>
          </cell>
          <cell r="AP137">
            <v>15.12</v>
          </cell>
          <cell r="AQ137">
            <v>12.79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</row>
        <row r="138">
          <cell r="B138">
            <v>16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32.93</v>
          </cell>
          <cell r="AM138">
            <v>27.26</v>
          </cell>
          <cell r="AN138">
            <v>10.61</v>
          </cell>
          <cell r="AO138">
            <v>9.8000000000000007</v>
          </cell>
          <cell r="AP138">
            <v>13.94</v>
          </cell>
          <cell r="AQ138">
            <v>14.07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</row>
        <row r="139">
          <cell r="B139">
            <v>17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22.68</v>
          </cell>
          <cell r="AM139">
            <v>25.91</v>
          </cell>
          <cell r="AN139">
            <v>9.69</v>
          </cell>
          <cell r="AO139">
            <v>9.4600000000000009</v>
          </cell>
          <cell r="AP139">
            <v>12.29</v>
          </cell>
          <cell r="AQ139">
            <v>15.66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</row>
        <row r="140">
          <cell r="B140">
            <v>18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19.920000000000002</v>
          </cell>
          <cell r="AM140">
            <v>24.59</v>
          </cell>
          <cell r="AN140">
            <v>10.38</v>
          </cell>
          <cell r="AO140">
            <v>9.24</v>
          </cell>
          <cell r="AP140">
            <v>10.73</v>
          </cell>
          <cell r="AQ140">
            <v>16.48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</row>
        <row r="141">
          <cell r="B141">
            <v>19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14.07</v>
          </cell>
          <cell r="AM141">
            <v>21.9</v>
          </cell>
          <cell r="AN141">
            <v>9.69</v>
          </cell>
          <cell r="AO141">
            <v>8.8000000000000007</v>
          </cell>
          <cell r="AP141">
            <v>12.29</v>
          </cell>
          <cell r="AQ141">
            <v>15.93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</row>
        <row r="142">
          <cell r="B142">
            <v>20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16.75</v>
          </cell>
          <cell r="AM142">
            <v>23.95</v>
          </cell>
          <cell r="AN142">
            <v>12.54</v>
          </cell>
          <cell r="AO142">
            <v>8.15</v>
          </cell>
          <cell r="AP142">
            <v>10.38</v>
          </cell>
          <cell r="AQ142">
            <v>16.75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</row>
        <row r="143">
          <cell r="B143">
            <v>21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25.08</v>
          </cell>
          <cell r="AM143">
            <v>23.15</v>
          </cell>
          <cell r="AN143">
            <v>10.61</v>
          </cell>
          <cell r="AO143">
            <v>7.83</v>
          </cell>
          <cell r="AP143">
            <v>9.4600000000000009</v>
          </cell>
          <cell r="AQ143">
            <v>15.93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</row>
        <row r="144">
          <cell r="B144">
            <v>22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20.37</v>
          </cell>
          <cell r="AM144">
            <v>22.21</v>
          </cell>
          <cell r="AN144">
            <v>9.69</v>
          </cell>
          <cell r="AO144">
            <v>7.31</v>
          </cell>
          <cell r="AP144">
            <v>8.8000000000000007</v>
          </cell>
          <cell r="AQ144">
            <v>15.93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</row>
        <row r="145">
          <cell r="B145">
            <v>23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14.07</v>
          </cell>
          <cell r="AM145">
            <v>21.9</v>
          </cell>
          <cell r="AN145">
            <v>11.93</v>
          </cell>
          <cell r="AO145">
            <v>6.8</v>
          </cell>
          <cell r="AP145">
            <v>8.36</v>
          </cell>
          <cell r="AQ145">
            <v>15.52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</row>
        <row r="146">
          <cell r="B146">
            <v>24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19.62</v>
          </cell>
          <cell r="AM146">
            <v>23.31</v>
          </cell>
          <cell r="AN146">
            <v>10.61</v>
          </cell>
          <cell r="AO146">
            <v>6.5</v>
          </cell>
          <cell r="AP146">
            <v>7.62</v>
          </cell>
          <cell r="AQ146">
            <v>14.85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</row>
        <row r="147">
          <cell r="B147">
            <v>25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22.68</v>
          </cell>
          <cell r="AM147">
            <v>24.76</v>
          </cell>
          <cell r="AN147">
            <v>10.15</v>
          </cell>
          <cell r="AO147">
            <v>5.91</v>
          </cell>
          <cell r="AP147">
            <v>7.2</v>
          </cell>
          <cell r="AQ147">
            <v>14.59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</row>
        <row r="148">
          <cell r="B148">
            <v>26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19.62</v>
          </cell>
          <cell r="AM148">
            <v>21.9</v>
          </cell>
          <cell r="AN148">
            <v>9.1300000000000008</v>
          </cell>
          <cell r="AO148">
            <v>9.69</v>
          </cell>
          <cell r="AP148">
            <v>6.9</v>
          </cell>
          <cell r="AQ148">
            <v>14.2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</row>
        <row r="149">
          <cell r="B149">
            <v>27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21.13</v>
          </cell>
          <cell r="AM149">
            <v>26.92</v>
          </cell>
          <cell r="AN149">
            <v>8.36</v>
          </cell>
          <cell r="AO149">
            <v>9.92</v>
          </cell>
          <cell r="AP149">
            <v>6.4</v>
          </cell>
          <cell r="AQ149">
            <v>13.94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</row>
        <row r="150">
          <cell r="B150">
            <v>28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16.75</v>
          </cell>
          <cell r="AM150">
            <v>25.58</v>
          </cell>
          <cell r="AN150">
            <v>7.93</v>
          </cell>
          <cell r="AO150">
            <v>12.17</v>
          </cell>
          <cell r="AP150">
            <v>5.91</v>
          </cell>
          <cell r="AQ150">
            <v>15.12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</row>
        <row r="151">
          <cell r="B151">
            <v>29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19.62</v>
          </cell>
          <cell r="AM151">
            <v>23.95</v>
          </cell>
          <cell r="AN151">
            <v>7.1</v>
          </cell>
          <cell r="AO151">
            <v>10.15</v>
          </cell>
          <cell r="AP151">
            <v>7.51</v>
          </cell>
          <cell r="AQ151">
            <v>19.62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</row>
        <row r="152">
          <cell r="B152">
            <v>30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16.75</v>
          </cell>
          <cell r="AM152">
            <v>25.74</v>
          </cell>
          <cell r="AN152">
            <v>14.59</v>
          </cell>
          <cell r="AO152">
            <v>9.4600000000000009</v>
          </cell>
          <cell r="AP152">
            <v>6.7</v>
          </cell>
          <cell r="AQ152">
            <v>20.67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</row>
        <row r="153">
          <cell r="B153">
            <v>31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14.72</v>
          </cell>
          <cell r="AM153">
            <v>24.92</v>
          </cell>
          <cell r="AN153">
            <v>13.81</v>
          </cell>
          <cell r="AO153">
            <v>8.91</v>
          </cell>
          <cell r="AP153">
            <v>5.81</v>
          </cell>
          <cell r="AQ153">
            <v>17.170000000000002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B154">
            <v>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16.75</v>
          </cell>
          <cell r="AM154">
            <v>22.36</v>
          </cell>
          <cell r="AN154">
            <v>12.92</v>
          </cell>
          <cell r="AO154">
            <v>8.15</v>
          </cell>
          <cell r="AP154">
            <v>5.33</v>
          </cell>
          <cell r="AQ154">
            <v>14.59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</row>
        <row r="155">
          <cell r="B155">
            <v>2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19.62</v>
          </cell>
          <cell r="AM155">
            <v>20.82</v>
          </cell>
          <cell r="AN155">
            <v>12.54</v>
          </cell>
          <cell r="AO155">
            <v>7.72</v>
          </cell>
          <cell r="AP155">
            <v>7.62</v>
          </cell>
          <cell r="AQ155">
            <v>12.79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</row>
        <row r="156">
          <cell r="B156">
            <v>3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16.75</v>
          </cell>
          <cell r="AM156">
            <v>22.99</v>
          </cell>
          <cell r="AN156">
            <v>10.85</v>
          </cell>
          <cell r="AO156">
            <v>10.15</v>
          </cell>
          <cell r="AP156">
            <v>6.9</v>
          </cell>
          <cell r="AQ156">
            <v>16.059999999999999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</row>
        <row r="157">
          <cell r="B157">
            <v>4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19.62</v>
          </cell>
          <cell r="AM157">
            <v>21.9</v>
          </cell>
          <cell r="AN157">
            <v>9.4600000000000009</v>
          </cell>
          <cell r="AO157">
            <v>7.72</v>
          </cell>
          <cell r="AP157">
            <v>6.5</v>
          </cell>
          <cell r="AQ157">
            <v>14.59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</row>
        <row r="158">
          <cell r="B158">
            <v>5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16.059999999999999</v>
          </cell>
          <cell r="AM158">
            <v>21.28</v>
          </cell>
          <cell r="AN158">
            <v>8.36</v>
          </cell>
          <cell r="AO158">
            <v>7.51</v>
          </cell>
          <cell r="AP158">
            <v>6</v>
          </cell>
          <cell r="AQ158">
            <v>14.07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</row>
        <row r="159">
          <cell r="B159">
            <v>6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19.62</v>
          </cell>
          <cell r="AM159">
            <v>14.33</v>
          </cell>
          <cell r="AN159">
            <v>7.51</v>
          </cell>
          <cell r="AO159">
            <v>7.31</v>
          </cell>
          <cell r="AP159">
            <v>6.8</v>
          </cell>
          <cell r="AQ159">
            <v>18.170000000000002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</row>
        <row r="160">
          <cell r="B160">
            <v>7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18.89</v>
          </cell>
          <cell r="AM160">
            <v>12.79</v>
          </cell>
          <cell r="AN160">
            <v>6.7</v>
          </cell>
          <cell r="AO160">
            <v>6.8</v>
          </cell>
          <cell r="AP160">
            <v>14.07</v>
          </cell>
          <cell r="AQ160">
            <v>17.03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</row>
        <row r="161">
          <cell r="B161">
            <v>8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19.62</v>
          </cell>
          <cell r="AM161">
            <v>13.68</v>
          </cell>
          <cell r="AN161">
            <v>6.1</v>
          </cell>
          <cell r="AO161">
            <v>6.2</v>
          </cell>
          <cell r="AP161">
            <v>10.15</v>
          </cell>
          <cell r="AQ161">
            <v>16.61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</row>
        <row r="162">
          <cell r="B162">
            <v>9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16.75</v>
          </cell>
          <cell r="AM162">
            <v>13.42</v>
          </cell>
          <cell r="AN162">
            <v>5.52</v>
          </cell>
          <cell r="AO162">
            <v>6.7</v>
          </cell>
          <cell r="AP162">
            <v>7.72</v>
          </cell>
          <cell r="AQ162">
            <v>16.89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</row>
        <row r="163">
          <cell r="B163">
            <v>10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13.42</v>
          </cell>
          <cell r="AM163">
            <v>12.17</v>
          </cell>
          <cell r="AN163">
            <v>6.2</v>
          </cell>
          <cell r="AO163">
            <v>6.5</v>
          </cell>
          <cell r="AP163">
            <v>9.02</v>
          </cell>
          <cell r="AQ163">
            <v>15.52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</row>
        <row r="164">
          <cell r="B164">
            <v>11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13.42</v>
          </cell>
          <cell r="AM164">
            <v>10.96</v>
          </cell>
          <cell r="AN164">
            <v>10.029999999999999</v>
          </cell>
          <cell r="AO164">
            <v>6.3</v>
          </cell>
          <cell r="AP164">
            <v>18.89</v>
          </cell>
          <cell r="AQ164">
            <v>15.12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</row>
        <row r="165">
          <cell r="B165">
            <v>12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19.62</v>
          </cell>
          <cell r="AM165">
            <v>10.38</v>
          </cell>
          <cell r="AN165">
            <v>9.02</v>
          </cell>
          <cell r="AO165">
            <v>6.1</v>
          </cell>
          <cell r="AP165">
            <v>13.42</v>
          </cell>
          <cell r="AQ165">
            <v>19.329999999999998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</row>
        <row r="166">
          <cell r="B166">
            <v>13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15.39</v>
          </cell>
          <cell r="AM166">
            <v>9.8000000000000007</v>
          </cell>
          <cell r="AN166">
            <v>7.93</v>
          </cell>
          <cell r="AO166">
            <v>5.91</v>
          </cell>
          <cell r="AP166">
            <v>17.170000000000002</v>
          </cell>
          <cell r="AQ166">
            <v>15.93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</row>
        <row r="167">
          <cell r="B167">
            <v>14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19.62</v>
          </cell>
          <cell r="AM167">
            <v>8.69</v>
          </cell>
          <cell r="AN167">
            <v>7.2</v>
          </cell>
          <cell r="AO167">
            <v>5.71</v>
          </cell>
          <cell r="AP167">
            <v>14.07</v>
          </cell>
          <cell r="AQ167">
            <v>17.03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</row>
        <row r="168">
          <cell r="B168">
            <v>15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19.62</v>
          </cell>
          <cell r="AM168">
            <v>8.69</v>
          </cell>
          <cell r="AN168">
            <v>6.9</v>
          </cell>
          <cell r="AO168">
            <v>5.71</v>
          </cell>
          <cell r="AP168">
            <v>11.32</v>
          </cell>
          <cell r="AQ168">
            <v>17.45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</row>
        <row r="169">
          <cell r="B169">
            <v>16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15.39</v>
          </cell>
          <cell r="AM169">
            <v>8.15</v>
          </cell>
          <cell r="AN169">
            <v>6.5</v>
          </cell>
          <cell r="AO169">
            <v>5.24</v>
          </cell>
          <cell r="AP169">
            <v>9.35</v>
          </cell>
          <cell r="AQ169">
            <v>16.89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</row>
        <row r="170">
          <cell r="B170">
            <v>17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19.62</v>
          </cell>
          <cell r="AM170">
            <v>9.8000000000000007</v>
          </cell>
          <cell r="AN170">
            <v>6.1</v>
          </cell>
          <cell r="AO170">
            <v>4.41</v>
          </cell>
          <cell r="AP170">
            <v>7.93</v>
          </cell>
          <cell r="AQ170">
            <v>17.45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</row>
        <row r="171">
          <cell r="B171">
            <v>18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19.62</v>
          </cell>
          <cell r="AM171">
            <v>9.8000000000000007</v>
          </cell>
          <cell r="AN171">
            <v>5.52</v>
          </cell>
          <cell r="AO171">
            <v>4.24</v>
          </cell>
          <cell r="AP171">
            <v>7.1</v>
          </cell>
          <cell r="AQ171">
            <v>15.66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</row>
        <row r="172">
          <cell r="B172">
            <v>19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14.72</v>
          </cell>
          <cell r="AM172">
            <v>8.69</v>
          </cell>
          <cell r="AN172">
            <v>9.58</v>
          </cell>
          <cell r="AO172">
            <v>4.24</v>
          </cell>
          <cell r="AP172">
            <v>6.5</v>
          </cell>
          <cell r="AQ172">
            <v>14.59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</row>
        <row r="173">
          <cell r="B173">
            <v>20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13.42</v>
          </cell>
          <cell r="AM173">
            <v>8.69</v>
          </cell>
          <cell r="AN173">
            <v>8.58</v>
          </cell>
          <cell r="AO173">
            <v>3.97</v>
          </cell>
          <cell r="AP173">
            <v>6.1</v>
          </cell>
          <cell r="AQ173">
            <v>14.2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</row>
        <row r="174">
          <cell r="B174">
            <v>21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16.75</v>
          </cell>
          <cell r="AM174">
            <v>8.15</v>
          </cell>
          <cell r="AN174">
            <v>6.8</v>
          </cell>
          <cell r="AO174">
            <v>3.8</v>
          </cell>
          <cell r="AP174">
            <v>8.15</v>
          </cell>
          <cell r="AQ174">
            <v>15.12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</row>
        <row r="175">
          <cell r="B175">
            <v>22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13.42</v>
          </cell>
          <cell r="AM175">
            <v>8.15</v>
          </cell>
          <cell r="AN175">
            <v>7.41</v>
          </cell>
          <cell r="AO175">
            <v>4.41</v>
          </cell>
          <cell r="AP175">
            <v>7.1</v>
          </cell>
          <cell r="AQ175">
            <v>19.62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</row>
        <row r="176">
          <cell r="B176">
            <v>23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14.72</v>
          </cell>
          <cell r="AM176">
            <v>6.6</v>
          </cell>
          <cell r="AN176">
            <v>7.1</v>
          </cell>
          <cell r="AO176">
            <v>5.33</v>
          </cell>
          <cell r="AP176">
            <v>6.4</v>
          </cell>
          <cell r="AQ176">
            <v>25.08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</row>
        <row r="177">
          <cell r="B177">
            <v>24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13.42</v>
          </cell>
          <cell r="AM177">
            <v>7.1</v>
          </cell>
          <cell r="AN177">
            <v>6.6</v>
          </cell>
          <cell r="AO177">
            <v>4.78</v>
          </cell>
          <cell r="AP177">
            <v>6</v>
          </cell>
          <cell r="AQ177">
            <v>21.59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</row>
        <row r="178">
          <cell r="B178">
            <v>25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14.72</v>
          </cell>
          <cell r="AM178">
            <v>12.17</v>
          </cell>
          <cell r="AN178">
            <v>4.24</v>
          </cell>
          <cell r="AO178">
            <v>4.59</v>
          </cell>
          <cell r="AP178">
            <v>5.71</v>
          </cell>
          <cell r="AQ178">
            <v>19.329999999999998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</row>
        <row r="179">
          <cell r="B179">
            <v>26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15.39</v>
          </cell>
          <cell r="AM179">
            <v>14.33</v>
          </cell>
          <cell r="AN179">
            <v>3.88</v>
          </cell>
          <cell r="AO179">
            <v>4.32</v>
          </cell>
          <cell r="AP179">
            <v>9.8000000000000007</v>
          </cell>
          <cell r="AQ179">
            <v>17.45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</row>
        <row r="180">
          <cell r="B180">
            <v>27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13.42</v>
          </cell>
          <cell r="AM180">
            <v>12.17</v>
          </cell>
          <cell r="AN180">
            <v>3.63</v>
          </cell>
          <cell r="AO180">
            <v>4.1500000000000004</v>
          </cell>
          <cell r="AP180">
            <v>10.029999999999999</v>
          </cell>
          <cell r="AQ180">
            <v>15.52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</row>
        <row r="181">
          <cell r="B181">
            <v>28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14.72</v>
          </cell>
          <cell r="AM181">
            <v>13.68</v>
          </cell>
          <cell r="AN181">
            <v>4.68</v>
          </cell>
          <cell r="AO181">
            <v>3.97</v>
          </cell>
          <cell r="AP181">
            <v>14.07</v>
          </cell>
          <cell r="AQ181">
            <v>14.07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</row>
        <row r="182">
          <cell r="B182">
            <v>29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20.37</v>
          </cell>
          <cell r="AM182">
            <v>12.17</v>
          </cell>
          <cell r="AN182">
            <v>4.78</v>
          </cell>
          <cell r="AO182">
            <v>3.88</v>
          </cell>
          <cell r="AP182">
            <v>11.93</v>
          </cell>
          <cell r="AQ182">
            <v>14.2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</row>
        <row r="183">
          <cell r="B183">
            <v>30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16.059999999999999</v>
          </cell>
          <cell r="AM183">
            <v>10.96</v>
          </cell>
          <cell r="AN183">
            <v>4.24</v>
          </cell>
          <cell r="AO183">
            <v>3.88</v>
          </cell>
          <cell r="AP183">
            <v>12.17</v>
          </cell>
          <cell r="AQ183">
            <v>13.17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</row>
        <row r="184">
          <cell r="B184">
            <v>1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15.39</v>
          </cell>
          <cell r="AM184">
            <v>12.17</v>
          </cell>
          <cell r="AN184">
            <v>4.96</v>
          </cell>
          <cell r="AO184">
            <v>3.88</v>
          </cell>
          <cell r="AP184">
            <v>11.68</v>
          </cell>
          <cell r="AQ184">
            <v>11.93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</row>
        <row r="185">
          <cell r="B185">
            <v>2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13.42</v>
          </cell>
          <cell r="AM185">
            <v>9.8000000000000007</v>
          </cell>
          <cell r="AN185">
            <v>4.24</v>
          </cell>
          <cell r="AO185">
            <v>3.54</v>
          </cell>
          <cell r="AP185">
            <v>10.96</v>
          </cell>
          <cell r="AQ185">
            <v>11.08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</row>
        <row r="186">
          <cell r="B186">
            <v>3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13.42</v>
          </cell>
          <cell r="AM186">
            <v>8.69</v>
          </cell>
          <cell r="AN186">
            <v>3.88</v>
          </cell>
          <cell r="AO186">
            <v>3.46</v>
          </cell>
          <cell r="AP186">
            <v>11.8</v>
          </cell>
          <cell r="AQ186">
            <v>10.15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</row>
        <row r="187">
          <cell r="B187">
            <v>4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10.96</v>
          </cell>
          <cell r="AM187">
            <v>7.72</v>
          </cell>
          <cell r="AN187">
            <v>4.96</v>
          </cell>
          <cell r="AO187">
            <v>9.02</v>
          </cell>
          <cell r="AP187">
            <v>9.24</v>
          </cell>
          <cell r="AQ187">
            <v>9.35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</row>
        <row r="188">
          <cell r="B188">
            <v>5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13.42</v>
          </cell>
          <cell r="AM188">
            <v>7.62</v>
          </cell>
          <cell r="AN188">
            <v>4.32</v>
          </cell>
          <cell r="AO188">
            <v>15.79</v>
          </cell>
          <cell r="AP188">
            <v>7.93</v>
          </cell>
          <cell r="AQ188">
            <v>8.36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</row>
        <row r="189">
          <cell r="B189">
            <v>6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17.45</v>
          </cell>
          <cell r="AM189">
            <v>8.69</v>
          </cell>
          <cell r="AN189">
            <v>3.88</v>
          </cell>
          <cell r="AO189">
            <v>10.96</v>
          </cell>
          <cell r="AP189">
            <v>6.9</v>
          </cell>
          <cell r="AQ189">
            <v>9.24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</row>
        <row r="190">
          <cell r="B190">
            <v>7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23.47</v>
          </cell>
          <cell r="AM190">
            <v>6.6</v>
          </cell>
          <cell r="AN190">
            <v>3.63</v>
          </cell>
          <cell r="AO190">
            <v>6.8</v>
          </cell>
          <cell r="AP190">
            <v>6.5</v>
          </cell>
          <cell r="AQ190">
            <v>7.31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</row>
        <row r="191">
          <cell r="B191">
            <v>8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19.62</v>
          </cell>
          <cell r="AM191">
            <v>7.1</v>
          </cell>
          <cell r="AN191">
            <v>3.37</v>
          </cell>
          <cell r="AO191">
            <v>5.91</v>
          </cell>
          <cell r="AP191">
            <v>5.91</v>
          </cell>
          <cell r="AQ191">
            <v>6.7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</row>
        <row r="192">
          <cell r="B192">
            <v>9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14.72</v>
          </cell>
          <cell r="AM192">
            <v>8.69</v>
          </cell>
          <cell r="AN192">
            <v>3.12</v>
          </cell>
          <cell r="AO192">
            <v>5.62</v>
          </cell>
          <cell r="AP192">
            <v>5.33</v>
          </cell>
          <cell r="AQ192">
            <v>6.3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</row>
        <row r="193">
          <cell r="B193">
            <v>10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19.62</v>
          </cell>
          <cell r="AM193">
            <v>10.38</v>
          </cell>
          <cell r="AN193">
            <v>2.96</v>
          </cell>
          <cell r="AO193">
            <v>5.33</v>
          </cell>
          <cell r="AP193">
            <v>5.15</v>
          </cell>
          <cell r="AQ193">
            <v>5.81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</row>
        <row r="194">
          <cell r="B194">
            <v>11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13.42</v>
          </cell>
          <cell r="AM194">
            <v>11.56</v>
          </cell>
          <cell r="AN194">
            <v>2.88</v>
          </cell>
          <cell r="AO194">
            <v>5.24</v>
          </cell>
          <cell r="AP194">
            <v>4.96</v>
          </cell>
          <cell r="AQ194">
            <v>5.52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</row>
        <row r="195">
          <cell r="B195">
            <v>12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16.059999999999999</v>
          </cell>
          <cell r="AM195">
            <v>10.029999999999999</v>
          </cell>
          <cell r="AN195">
            <v>2.79</v>
          </cell>
          <cell r="AO195">
            <v>5.33</v>
          </cell>
          <cell r="AP195">
            <v>4.59</v>
          </cell>
          <cell r="AQ195">
            <v>4.96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</row>
        <row r="196">
          <cell r="B196">
            <v>13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19.62</v>
          </cell>
          <cell r="AM196">
            <v>9.8000000000000007</v>
          </cell>
          <cell r="AN196">
            <v>2.63</v>
          </cell>
          <cell r="AO196">
            <v>4.87</v>
          </cell>
          <cell r="AP196">
            <v>4.24</v>
          </cell>
          <cell r="AQ196">
            <v>4.5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</row>
        <row r="197">
          <cell r="B197">
            <v>14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16.75</v>
          </cell>
          <cell r="AM197">
            <v>8.69</v>
          </cell>
          <cell r="AN197">
            <v>2.4700000000000002</v>
          </cell>
          <cell r="AO197">
            <v>4.68</v>
          </cell>
          <cell r="AP197">
            <v>4.0599999999999996</v>
          </cell>
          <cell r="AQ197">
            <v>3.88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</row>
        <row r="198">
          <cell r="B198">
            <v>15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13.42</v>
          </cell>
          <cell r="AM198">
            <v>8.69</v>
          </cell>
          <cell r="AN198">
            <v>2.3199999999999998</v>
          </cell>
          <cell r="AO198">
            <v>4.41</v>
          </cell>
          <cell r="AP198">
            <v>3.88</v>
          </cell>
          <cell r="AQ198">
            <v>3.37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</row>
        <row r="199">
          <cell r="B199">
            <v>16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16.059999999999999</v>
          </cell>
          <cell r="AM199">
            <v>6.6</v>
          </cell>
          <cell r="AN199">
            <v>2.2400000000000002</v>
          </cell>
          <cell r="AO199">
            <v>4.1500000000000004</v>
          </cell>
          <cell r="AP199">
            <v>3.71</v>
          </cell>
          <cell r="AQ199">
            <v>9.4600000000000009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</row>
        <row r="200">
          <cell r="B200">
            <v>17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18.45</v>
          </cell>
          <cell r="AM200">
            <v>5.33</v>
          </cell>
          <cell r="AN200">
            <v>2.0099999999999998</v>
          </cell>
          <cell r="AO200">
            <v>10.96</v>
          </cell>
          <cell r="AP200">
            <v>3.46</v>
          </cell>
          <cell r="AQ200">
            <v>7.62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</row>
        <row r="201">
          <cell r="B201">
            <v>18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20.37</v>
          </cell>
          <cell r="AM201">
            <v>5.15</v>
          </cell>
          <cell r="AN201">
            <v>1.93</v>
          </cell>
          <cell r="AO201">
            <v>0</v>
          </cell>
          <cell r="AP201">
            <v>4.0599999999999996</v>
          </cell>
          <cell r="AQ201">
            <v>6.5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</row>
        <row r="202">
          <cell r="B202">
            <v>19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18.89</v>
          </cell>
          <cell r="AM202">
            <v>5.33</v>
          </cell>
          <cell r="AN202">
            <v>1.93</v>
          </cell>
          <cell r="AO202">
            <v>22.68</v>
          </cell>
          <cell r="AP202">
            <v>4.0599999999999996</v>
          </cell>
          <cell r="AQ202">
            <v>6.2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</row>
        <row r="203">
          <cell r="B203">
            <v>20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20.37</v>
          </cell>
          <cell r="AM203">
            <v>5.43</v>
          </cell>
          <cell r="AN203">
            <v>1.93</v>
          </cell>
          <cell r="AO203">
            <v>13.42</v>
          </cell>
          <cell r="AP203">
            <v>5.43</v>
          </cell>
          <cell r="AQ203">
            <v>5.71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</row>
        <row r="204">
          <cell r="B204">
            <v>21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18.170000000000002</v>
          </cell>
          <cell r="AM204">
            <v>5.33</v>
          </cell>
          <cell r="AN204">
            <v>1.93</v>
          </cell>
          <cell r="AO204">
            <v>10.61</v>
          </cell>
          <cell r="AP204">
            <v>4.78</v>
          </cell>
          <cell r="AQ204">
            <v>5.43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</row>
        <row r="205">
          <cell r="B205">
            <v>22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14.72</v>
          </cell>
          <cell r="AM205">
            <v>5.24</v>
          </cell>
          <cell r="AN205">
            <v>1.78</v>
          </cell>
          <cell r="AO205">
            <v>9.24</v>
          </cell>
          <cell r="AP205">
            <v>4.68</v>
          </cell>
          <cell r="AQ205">
            <v>4.96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</row>
        <row r="206">
          <cell r="B206">
            <v>23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13.42</v>
          </cell>
          <cell r="AM206">
            <v>5.81</v>
          </cell>
          <cell r="AN206">
            <v>1.78</v>
          </cell>
          <cell r="AO206">
            <v>7.41</v>
          </cell>
          <cell r="AP206">
            <v>4.41</v>
          </cell>
          <cell r="AQ206">
            <v>4.41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</row>
        <row r="207">
          <cell r="B207">
            <v>24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12.17</v>
          </cell>
          <cell r="AM207">
            <v>6.5</v>
          </cell>
          <cell r="AN207">
            <v>1.78</v>
          </cell>
          <cell r="AO207">
            <v>6.9</v>
          </cell>
          <cell r="AP207">
            <v>4.1500000000000004</v>
          </cell>
          <cell r="AQ207">
            <v>4.87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</row>
        <row r="208">
          <cell r="B208">
            <v>25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12.17</v>
          </cell>
          <cell r="AM208">
            <v>5.62</v>
          </cell>
          <cell r="AN208">
            <v>1.78</v>
          </cell>
          <cell r="AO208">
            <v>5.91</v>
          </cell>
          <cell r="AP208">
            <v>3.8</v>
          </cell>
          <cell r="AQ208">
            <v>4.41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</row>
        <row r="209">
          <cell r="B209">
            <v>26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16.059999999999999</v>
          </cell>
          <cell r="AM209">
            <v>5.62</v>
          </cell>
          <cell r="AN209">
            <v>1.78</v>
          </cell>
          <cell r="AO209">
            <v>5.43</v>
          </cell>
          <cell r="AP209">
            <v>3.54</v>
          </cell>
          <cell r="AQ209">
            <v>4.24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</row>
        <row r="210">
          <cell r="B210">
            <v>27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20.37</v>
          </cell>
          <cell r="AM210">
            <v>6.1</v>
          </cell>
          <cell r="AN210">
            <v>1.78</v>
          </cell>
          <cell r="AO210">
            <v>5.05</v>
          </cell>
          <cell r="AP210">
            <v>3.37</v>
          </cell>
          <cell r="AQ210">
            <v>3.97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</row>
        <row r="211">
          <cell r="B211">
            <v>28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18.170000000000002</v>
          </cell>
          <cell r="AM211">
            <v>8.69</v>
          </cell>
          <cell r="AN211">
            <v>1.63</v>
          </cell>
          <cell r="AO211">
            <v>9.58</v>
          </cell>
          <cell r="AP211">
            <v>3.12</v>
          </cell>
          <cell r="AQ211">
            <v>4.41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</row>
        <row r="212">
          <cell r="B212">
            <v>29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14.72</v>
          </cell>
          <cell r="AM212">
            <v>8.91</v>
          </cell>
          <cell r="AN212">
            <v>1.63</v>
          </cell>
          <cell r="AO212">
            <v>10.029999999999999</v>
          </cell>
          <cell r="AP212">
            <v>4.0599999999999996</v>
          </cell>
          <cell r="AQ212">
            <v>3.71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</row>
        <row r="213">
          <cell r="B213">
            <v>30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19.62</v>
          </cell>
          <cell r="AM213">
            <v>5.81</v>
          </cell>
          <cell r="AN213">
            <v>2.5499999999999998</v>
          </cell>
          <cell r="AO213">
            <v>9.92</v>
          </cell>
          <cell r="AP213">
            <v>3.8</v>
          </cell>
          <cell r="AQ213">
            <v>19.62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</row>
        <row r="214">
          <cell r="B214">
            <v>31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14.72</v>
          </cell>
          <cell r="AM214">
            <v>5.15</v>
          </cell>
          <cell r="AN214">
            <v>2.4</v>
          </cell>
          <cell r="AO214">
            <v>6.6</v>
          </cell>
          <cell r="AP214">
            <v>3.54</v>
          </cell>
          <cell r="AQ214">
            <v>15.39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</row>
        <row r="215">
          <cell r="B215">
            <v>1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14.72</v>
          </cell>
          <cell r="AM215">
            <v>4.68</v>
          </cell>
          <cell r="AN215">
            <v>2.4</v>
          </cell>
          <cell r="AO215">
            <v>6.1</v>
          </cell>
          <cell r="AP215">
            <v>3.37</v>
          </cell>
          <cell r="AQ215">
            <v>11.56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</row>
        <row r="216">
          <cell r="B216">
            <v>2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20.37</v>
          </cell>
          <cell r="AM216">
            <v>5.33</v>
          </cell>
          <cell r="AN216">
            <v>2.2400000000000002</v>
          </cell>
          <cell r="AO216">
            <v>5.91</v>
          </cell>
          <cell r="AP216">
            <v>3.12</v>
          </cell>
          <cell r="AQ216">
            <v>14.07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</row>
        <row r="217">
          <cell r="B217">
            <v>3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18.89</v>
          </cell>
          <cell r="AM217">
            <v>4.59</v>
          </cell>
          <cell r="AN217">
            <v>2.16</v>
          </cell>
          <cell r="AO217">
            <v>5.62</v>
          </cell>
          <cell r="AP217">
            <v>2.96</v>
          </cell>
          <cell r="AQ217">
            <v>12.05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</row>
        <row r="218">
          <cell r="B218">
            <v>4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14.72</v>
          </cell>
          <cell r="AM218">
            <v>4.24</v>
          </cell>
          <cell r="AN218">
            <v>2.08</v>
          </cell>
          <cell r="AO218">
            <v>5.33</v>
          </cell>
          <cell r="AP218">
            <v>2.63</v>
          </cell>
          <cell r="AQ218">
            <v>4.68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</row>
        <row r="219">
          <cell r="B219">
            <v>5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20.37</v>
          </cell>
          <cell r="AM219">
            <v>3.71</v>
          </cell>
          <cell r="AN219">
            <v>2.08</v>
          </cell>
          <cell r="AO219">
            <v>5.15</v>
          </cell>
          <cell r="AP219">
            <v>2.5499999999999998</v>
          </cell>
          <cell r="AQ219">
            <v>12.17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</row>
        <row r="220">
          <cell r="B220">
            <v>6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16.75</v>
          </cell>
          <cell r="AM220">
            <v>3.2</v>
          </cell>
          <cell r="AN220">
            <v>2.08</v>
          </cell>
          <cell r="AO220">
            <v>13.42</v>
          </cell>
          <cell r="AP220">
            <v>8.15</v>
          </cell>
          <cell r="AQ220">
            <v>10.029999999999999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</row>
        <row r="221">
          <cell r="B221">
            <v>7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18.89</v>
          </cell>
          <cell r="AM221">
            <v>7.1</v>
          </cell>
          <cell r="AN221">
            <v>2.08</v>
          </cell>
          <cell r="AO221">
            <v>9.1300000000000008</v>
          </cell>
          <cell r="AP221">
            <v>5.24</v>
          </cell>
          <cell r="AQ221">
            <v>7.83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</row>
        <row r="222">
          <cell r="B222">
            <v>8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13.42</v>
          </cell>
          <cell r="AM222">
            <v>2.5499999999999998</v>
          </cell>
          <cell r="AN222">
            <v>2.08</v>
          </cell>
          <cell r="AO222">
            <v>30.21</v>
          </cell>
          <cell r="AP222">
            <v>5.71</v>
          </cell>
          <cell r="AQ222">
            <v>7.31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</row>
        <row r="223">
          <cell r="B223">
            <v>9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12.79</v>
          </cell>
          <cell r="AM223">
            <v>7.1</v>
          </cell>
          <cell r="AN223">
            <v>2.08</v>
          </cell>
          <cell r="AO223">
            <v>16.059999999999999</v>
          </cell>
          <cell r="AP223">
            <v>4.5</v>
          </cell>
          <cell r="AQ223">
            <v>7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</row>
        <row r="224">
          <cell r="B224">
            <v>10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14.72</v>
          </cell>
          <cell r="AM224">
            <v>14.33</v>
          </cell>
          <cell r="AN224">
            <v>2.0099999999999998</v>
          </cell>
          <cell r="AO224">
            <v>15.79</v>
          </cell>
          <cell r="AP224">
            <v>3.8</v>
          </cell>
          <cell r="AQ224">
            <v>14.07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</row>
        <row r="225">
          <cell r="B225">
            <v>11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13.42</v>
          </cell>
          <cell r="AM225">
            <v>13.42</v>
          </cell>
          <cell r="AN225">
            <v>1.93</v>
          </cell>
          <cell r="AO225">
            <v>13.42</v>
          </cell>
          <cell r="AP225">
            <v>3.46</v>
          </cell>
          <cell r="AQ225">
            <v>9.24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</row>
        <row r="226">
          <cell r="B226">
            <v>12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12.17</v>
          </cell>
          <cell r="AM226">
            <v>7.62</v>
          </cell>
          <cell r="AN226">
            <v>1.93</v>
          </cell>
          <cell r="AO226">
            <v>11.93</v>
          </cell>
          <cell r="AP226">
            <v>3.29</v>
          </cell>
          <cell r="AQ226">
            <v>7.51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</row>
        <row r="227">
          <cell r="B227">
            <v>13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14.72</v>
          </cell>
          <cell r="AM227">
            <v>6.4</v>
          </cell>
          <cell r="AN227">
            <v>1.93</v>
          </cell>
          <cell r="AO227">
            <v>9.92</v>
          </cell>
          <cell r="AP227">
            <v>3.04</v>
          </cell>
          <cell r="AQ227">
            <v>6.4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</row>
        <row r="228">
          <cell r="B228">
            <v>14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13.42</v>
          </cell>
          <cell r="AM228">
            <v>5.43</v>
          </cell>
          <cell r="AN228">
            <v>1.78</v>
          </cell>
          <cell r="AO228">
            <v>10.26</v>
          </cell>
          <cell r="AP228">
            <v>5.33</v>
          </cell>
          <cell r="AQ228">
            <v>5.71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</row>
        <row r="229">
          <cell r="B229">
            <v>15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14.72</v>
          </cell>
          <cell r="AM229">
            <v>4.5</v>
          </cell>
          <cell r="AN229">
            <v>2.2400000000000002</v>
          </cell>
          <cell r="AO229">
            <v>7.2</v>
          </cell>
          <cell r="AP229">
            <v>4.41</v>
          </cell>
          <cell r="AQ229">
            <v>5.43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</row>
        <row r="230">
          <cell r="B230">
            <v>16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16.059999999999999</v>
          </cell>
          <cell r="AM230">
            <v>4.24</v>
          </cell>
          <cell r="AN230">
            <v>1.78</v>
          </cell>
          <cell r="AO230">
            <v>8.91</v>
          </cell>
          <cell r="AP230">
            <v>3.8</v>
          </cell>
          <cell r="AQ230">
            <v>4.5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</row>
        <row r="231">
          <cell r="B231">
            <v>17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16.75</v>
          </cell>
          <cell r="AM231">
            <v>3.37</v>
          </cell>
          <cell r="AN231">
            <v>1.48</v>
          </cell>
          <cell r="AO231">
            <v>9.1300000000000008</v>
          </cell>
          <cell r="AP231">
            <v>3.63</v>
          </cell>
          <cell r="AQ231">
            <v>4.1500000000000004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</row>
        <row r="232">
          <cell r="B232">
            <v>18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13.42</v>
          </cell>
          <cell r="AM232">
            <v>3.71</v>
          </cell>
          <cell r="AN232">
            <v>1.27</v>
          </cell>
          <cell r="AO232">
            <v>7.93</v>
          </cell>
          <cell r="AP232">
            <v>3.37</v>
          </cell>
          <cell r="AQ232">
            <v>3.71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</row>
        <row r="233">
          <cell r="B233">
            <v>19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16.75</v>
          </cell>
          <cell r="AM233">
            <v>5.81</v>
          </cell>
          <cell r="AN233">
            <v>1.2</v>
          </cell>
          <cell r="AO233">
            <v>7.62</v>
          </cell>
          <cell r="AP233">
            <v>3.12</v>
          </cell>
          <cell r="AQ233">
            <v>3.37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</row>
        <row r="234">
          <cell r="B234">
            <v>20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16.75</v>
          </cell>
          <cell r="AM234">
            <v>5.15</v>
          </cell>
          <cell r="AN234">
            <v>1.05</v>
          </cell>
          <cell r="AO234">
            <v>8.8000000000000007</v>
          </cell>
          <cell r="AP234">
            <v>2.79</v>
          </cell>
          <cell r="AQ234">
            <v>3.2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</row>
        <row r="235">
          <cell r="B235">
            <v>21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16.059999999999999</v>
          </cell>
          <cell r="AM235">
            <v>4.5</v>
          </cell>
          <cell r="AN235">
            <v>0.98</v>
          </cell>
          <cell r="AO235">
            <v>7.83</v>
          </cell>
          <cell r="AP235">
            <v>3.97</v>
          </cell>
          <cell r="AQ235">
            <v>3.04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</row>
        <row r="236">
          <cell r="B236">
            <v>22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19.62</v>
          </cell>
          <cell r="AM236">
            <v>5.81</v>
          </cell>
          <cell r="AN236">
            <v>0.98</v>
          </cell>
          <cell r="AO236">
            <v>7.2</v>
          </cell>
          <cell r="AP236">
            <v>6.4</v>
          </cell>
          <cell r="AQ236">
            <v>2.88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</row>
        <row r="237">
          <cell r="B237">
            <v>23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21.13</v>
          </cell>
          <cell r="AM237">
            <v>4.96</v>
          </cell>
          <cell r="AN237">
            <v>0.91</v>
          </cell>
          <cell r="AO237">
            <v>6.8</v>
          </cell>
          <cell r="AP237">
            <v>6.7</v>
          </cell>
          <cell r="AQ237">
            <v>2.71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</row>
        <row r="238">
          <cell r="B238">
            <v>24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20.52</v>
          </cell>
          <cell r="AM238">
            <v>6.9</v>
          </cell>
          <cell r="AN238">
            <v>0.91</v>
          </cell>
          <cell r="AO238">
            <v>7.31</v>
          </cell>
          <cell r="AP238">
            <v>4.87</v>
          </cell>
          <cell r="AQ238">
            <v>3.37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</row>
        <row r="239">
          <cell r="B239">
            <v>25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12.17</v>
          </cell>
          <cell r="AM239">
            <v>17.45</v>
          </cell>
          <cell r="AN239">
            <v>0.91</v>
          </cell>
          <cell r="AO239">
            <v>7.31</v>
          </cell>
          <cell r="AP239">
            <v>3.54</v>
          </cell>
          <cell r="AQ239">
            <v>2.5499999999999998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</row>
        <row r="240">
          <cell r="B240">
            <v>26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16.059999999999999</v>
          </cell>
          <cell r="AM240">
            <v>14.99</v>
          </cell>
          <cell r="AN240">
            <v>0.78</v>
          </cell>
          <cell r="AO240">
            <v>17.309999999999999</v>
          </cell>
          <cell r="AP240">
            <v>4.24</v>
          </cell>
          <cell r="AQ240">
            <v>3.88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</row>
        <row r="241">
          <cell r="B241">
            <v>27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19.920000000000002</v>
          </cell>
          <cell r="AM241">
            <v>13.81</v>
          </cell>
          <cell r="AN241">
            <v>0.78</v>
          </cell>
          <cell r="AO241">
            <v>18.170000000000002</v>
          </cell>
          <cell r="AP241">
            <v>9.8000000000000007</v>
          </cell>
          <cell r="AQ241">
            <v>2.88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</row>
        <row r="242">
          <cell r="B242">
            <v>28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18.02</v>
          </cell>
          <cell r="AM242">
            <v>8.69</v>
          </cell>
          <cell r="AN242">
            <v>0.71</v>
          </cell>
          <cell r="AO242">
            <v>12.67</v>
          </cell>
          <cell r="AP242">
            <v>14.85</v>
          </cell>
          <cell r="AQ242">
            <v>3.54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</row>
        <row r="243">
          <cell r="B243">
            <v>29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17.59</v>
          </cell>
          <cell r="AM243">
            <v>11.56</v>
          </cell>
          <cell r="AN243">
            <v>0.78</v>
          </cell>
          <cell r="AO243">
            <v>10.15</v>
          </cell>
          <cell r="AP243">
            <v>9.69</v>
          </cell>
          <cell r="AQ243">
            <v>3.37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</row>
        <row r="244">
          <cell r="B244">
            <v>30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15.12</v>
          </cell>
          <cell r="AM244">
            <v>10.73</v>
          </cell>
          <cell r="AN244">
            <v>0.78</v>
          </cell>
          <cell r="AO244">
            <v>9.8000000000000007</v>
          </cell>
          <cell r="AP244">
            <v>8.15</v>
          </cell>
          <cell r="AQ244">
            <v>3.2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</row>
        <row r="245">
          <cell r="B245">
            <v>31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11.56</v>
          </cell>
          <cell r="AM245">
            <v>9.69</v>
          </cell>
          <cell r="AN245">
            <v>1.05</v>
          </cell>
          <cell r="AO245">
            <v>8.26</v>
          </cell>
          <cell r="AP245">
            <v>6.6</v>
          </cell>
          <cell r="AQ245">
            <v>2.71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</row>
        <row r="246">
          <cell r="B246">
            <v>1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14.07</v>
          </cell>
          <cell r="AL246">
            <v>10.15</v>
          </cell>
          <cell r="AM246">
            <v>8.4700000000000006</v>
          </cell>
          <cell r="AN246">
            <v>1.05</v>
          </cell>
          <cell r="AO246">
            <v>7.51</v>
          </cell>
          <cell r="AP246">
            <v>5.52</v>
          </cell>
          <cell r="AQ246">
            <v>9.35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</row>
        <row r="247">
          <cell r="B247">
            <v>2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12.54</v>
          </cell>
          <cell r="AL247">
            <v>9.24</v>
          </cell>
          <cell r="AM247">
            <v>7.72</v>
          </cell>
          <cell r="AN247">
            <v>0.91</v>
          </cell>
          <cell r="AO247">
            <v>7.93</v>
          </cell>
          <cell r="AP247">
            <v>5.81</v>
          </cell>
          <cell r="AQ247">
            <v>21.9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</row>
        <row r="248">
          <cell r="B248">
            <v>3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10.96</v>
          </cell>
          <cell r="AL248">
            <v>8.4700000000000006</v>
          </cell>
          <cell r="AM248">
            <v>14.33</v>
          </cell>
          <cell r="AN248">
            <v>1.63</v>
          </cell>
          <cell r="AO248">
            <v>12.17</v>
          </cell>
          <cell r="AP248">
            <v>4.96</v>
          </cell>
          <cell r="AQ248">
            <v>25.91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</row>
        <row r="249">
          <cell r="B249">
            <v>4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10.029999999999999</v>
          </cell>
          <cell r="AL249">
            <v>8.36</v>
          </cell>
          <cell r="AM249">
            <v>13.17</v>
          </cell>
          <cell r="AN249">
            <v>2.2400000000000002</v>
          </cell>
          <cell r="AO249">
            <v>11.8</v>
          </cell>
          <cell r="AP249">
            <v>4.41</v>
          </cell>
          <cell r="AQ249">
            <v>19.329999999999998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</row>
        <row r="250">
          <cell r="B250">
            <v>5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7.93</v>
          </cell>
          <cell r="AL250">
            <v>7.93</v>
          </cell>
          <cell r="AM250">
            <v>12.05</v>
          </cell>
          <cell r="AN250">
            <v>2.4</v>
          </cell>
          <cell r="AO250">
            <v>12.17</v>
          </cell>
          <cell r="AP250">
            <v>21.9</v>
          </cell>
          <cell r="AQ250">
            <v>11.56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</row>
        <row r="251">
          <cell r="B251">
            <v>6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5.91</v>
          </cell>
          <cell r="AL251">
            <v>7.62</v>
          </cell>
          <cell r="AM251">
            <v>10.38</v>
          </cell>
          <cell r="AN251">
            <v>3.63</v>
          </cell>
          <cell r="AO251">
            <v>10.73</v>
          </cell>
          <cell r="AP251">
            <v>17.45</v>
          </cell>
          <cell r="AQ251">
            <v>35.75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</row>
        <row r="252">
          <cell r="B252">
            <v>7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4.41</v>
          </cell>
          <cell r="AL252">
            <v>6.9</v>
          </cell>
          <cell r="AM252">
            <v>10.96</v>
          </cell>
          <cell r="AN252">
            <v>3.88</v>
          </cell>
          <cell r="AO252">
            <v>10.029999999999999</v>
          </cell>
          <cell r="AP252">
            <v>14.85</v>
          </cell>
          <cell r="AQ252">
            <v>20.82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</row>
        <row r="253">
          <cell r="B253">
            <v>8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3.54</v>
          </cell>
          <cell r="AL253">
            <v>11.2</v>
          </cell>
          <cell r="AM253">
            <v>9.92</v>
          </cell>
          <cell r="AN253">
            <v>4.96</v>
          </cell>
          <cell r="AO253">
            <v>13.17</v>
          </cell>
          <cell r="AP253">
            <v>16.75</v>
          </cell>
          <cell r="AQ253">
            <v>21.13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</row>
        <row r="254">
          <cell r="B254">
            <v>9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10.96</v>
          </cell>
          <cell r="AL254">
            <v>9.58</v>
          </cell>
          <cell r="AM254">
            <v>9.1300000000000008</v>
          </cell>
          <cell r="AN254">
            <v>5.62</v>
          </cell>
          <cell r="AO254">
            <v>11.68</v>
          </cell>
          <cell r="AP254">
            <v>14.99</v>
          </cell>
          <cell r="AQ254">
            <v>39.67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</row>
        <row r="255">
          <cell r="B255">
            <v>10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6.4</v>
          </cell>
          <cell r="AL255">
            <v>12.79</v>
          </cell>
          <cell r="AM255">
            <v>8.36</v>
          </cell>
          <cell r="AN255">
            <v>5.91</v>
          </cell>
          <cell r="AO255">
            <v>11.08</v>
          </cell>
          <cell r="AP255">
            <v>16.75</v>
          </cell>
          <cell r="AQ255">
            <v>30.21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</row>
        <row r="256">
          <cell r="B256">
            <v>11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4.78</v>
          </cell>
          <cell r="AL256">
            <v>12.79</v>
          </cell>
          <cell r="AM256">
            <v>7.72</v>
          </cell>
          <cell r="AN256">
            <v>5.15</v>
          </cell>
          <cell r="AO256">
            <v>10.49</v>
          </cell>
          <cell r="AP256">
            <v>14.2</v>
          </cell>
          <cell r="AQ256">
            <v>24.27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</row>
        <row r="257">
          <cell r="B257">
            <v>12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4.87</v>
          </cell>
          <cell r="AL257">
            <v>12.79</v>
          </cell>
          <cell r="AM257">
            <v>7.1</v>
          </cell>
          <cell r="AN257">
            <v>4.41</v>
          </cell>
          <cell r="AO257">
            <v>10.85</v>
          </cell>
          <cell r="AP257">
            <v>13.42</v>
          </cell>
          <cell r="AQ257">
            <v>22.52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</row>
        <row r="258">
          <cell r="B258">
            <v>13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3.97</v>
          </cell>
          <cell r="AL258">
            <v>12.79</v>
          </cell>
          <cell r="AM258">
            <v>6.3</v>
          </cell>
          <cell r="AN258">
            <v>4.0599999999999996</v>
          </cell>
          <cell r="AO258">
            <v>10.85</v>
          </cell>
          <cell r="AP258">
            <v>12.79</v>
          </cell>
          <cell r="AQ258">
            <v>32.01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</row>
        <row r="259">
          <cell r="B259">
            <v>14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3.63</v>
          </cell>
          <cell r="AL259">
            <v>21.13</v>
          </cell>
          <cell r="AM259">
            <v>5.71</v>
          </cell>
          <cell r="AN259">
            <v>3.71</v>
          </cell>
          <cell r="AO259">
            <v>11.32</v>
          </cell>
          <cell r="AP259">
            <v>17.45</v>
          </cell>
          <cell r="AQ259">
            <v>36.33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</row>
        <row r="260">
          <cell r="B260">
            <v>15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3.29</v>
          </cell>
          <cell r="AL260">
            <v>15.39</v>
          </cell>
          <cell r="AM260">
            <v>5.05</v>
          </cell>
          <cell r="AN260">
            <v>3.54</v>
          </cell>
          <cell r="AO260">
            <v>11.2</v>
          </cell>
          <cell r="AP260">
            <v>14.99</v>
          </cell>
          <cell r="AQ260">
            <v>41.7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</row>
        <row r="261">
          <cell r="B261">
            <v>16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2.4</v>
          </cell>
          <cell r="AL261">
            <v>15.39</v>
          </cell>
          <cell r="AM261">
            <v>13.42</v>
          </cell>
          <cell r="AN261">
            <v>3.46</v>
          </cell>
          <cell r="AO261">
            <v>10.26</v>
          </cell>
          <cell r="AP261">
            <v>14.2</v>
          </cell>
          <cell r="AQ261">
            <v>44.83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</row>
        <row r="262">
          <cell r="B262">
            <v>17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3.63</v>
          </cell>
          <cell r="AL262">
            <v>15.39</v>
          </cell>
          <cell r="AM262">
            <v>14.07</v>
          </cell>
          <cell r="AN262">
            <v>3.37</v>
          </cell>
          <cell r="AO262">
            <v>9.8000000000000007</v>
          </cell>
          <cell r="AP262">
            <v>14.99</v>
          </cell>
          <cell r="AQ262">
            <v>41.7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</row>
        <row r="263">
          <cell r="B263">
            <v>18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1.71</v>
          </cell>
          <cell r="AL263">
            <v>12.79</v>
          </cell>
          <cell r="AM263">
            <v>13.3</v>
          </cell>
          <cell r="AN263">
            <v>3.2</v>
          </cell>
          <cell r="AO263">
            <v>8.8000000000000007</v>
          </cell>
          <cell r="AP263">
            <v>13.55</v>
          </cell>
          <cell r="AQ263">
            <v>45.25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</row>
        <row r="264">
          <cell r="B264">
            <v>19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1.41</v>
          </cell>
          <cell r="AL264">
            <v>10.38</v>
          </cell>
          <cell r="AM264">
            <v>12.05</v>
          </cell>
          <cell r="AN264">
            <v>3.2</v>
          </cell>
          <cell r="AO264">
            <v>8.15</v>
          </cell>
          <cell r="AP264">
            <v>12.54</v>
          </cell>
          <cell r="AQ264">
            <v>50.27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</row>
        <row r="265">
          <cell r="B265">
            <v>20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11.44</v>
          </cell>
          <cell r="AL265">
            <v>8.15</v>
          </cell>
          <cell r="AM265">
            <v>10.85</v>
          </cell>
          <cell r="AN265">
            <v>4.0599999999999996</v>
          </cell>
          <cell r="AO265">
            <v>7.41</v>
          </cell>
          <cell r="AP265">
            <v>11.08</v>
          </cell>
          <cell r="AQ265">
            <v>46.54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</row>
        <row r="266">
          <cell r="B266">
            <v>21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13.81</v>
          </cell>
          <cell r="AL266">
            <v>7.1</v>
          </cell>
          <cell r="AM266">
            <v>9.58</v>
          </cell>
          <cell r="AN266">
            <v>4.5</v>
          </cell>
          <cell r="AO266">
            <v>7</v>
          </cell>
          <cell r="AP266">
            <v>10.15</v>
          </cell>
          <cell r="AQ266">
            <v>43.77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</row>
        <row r="267">
          <cell r="B267">
            <v>22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2.4</v>
          </cell>
          <cell r="AL267">
            <v>7.1</v>
          </cell>
          <cell r="AM267">
            <v>8.26</v>
          </cell>
          <cell r="AN267">
            <v>4.96</v>
          </cell>
          <cell r="AO267">
            <v>8.26</v>
          </cell>
          <cell r="AP267">
            <v>9.24</v>
          </cell>
          <cell r="AQ267">
            <v>49.82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</row>
        <row r="268">
          <cell r="B268">
            <v>23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25.58</v>
          </cell>
          <cell r="AL268">
            <v>8.15</v>
          </cell>
          <cell r="AM268">
            <v>6.8</v>
          </cell>
          <cell r="AN268">
            <v>25.08</v>
          </cell>
          <cell r="AO268">
            <v>8.8000000000000007</v>
          </cell>
          <cell r="AP268">
            <v>10.029999999999999</v>
          </cell>
          <cell r="AQ268">
            <v>49.82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</row>
        <row r="269">
          <cell r="B269">
            <v>24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26.24</v>
          </cell>
          <cell r="AL269">
            <v>9.24</v>
          </cell>
          <cell r="AM269">
            <v>10.61</v>
          </cell>
          <cell r="AN269">
            <v>16.059999999999999</v>
          </cell>
          <cell r="AO269">
            <v>14.72</v>
          </cell>
          <cell r="AP269">
            <v>9.02</v>
          </cell>
          <cell r="AQ269">
            <v>54.83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</row>
        <row r="270">
          <cell r="B270">
            <v>25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19.329999999999998</v>
          </cell>
          <cell r="AL270">
            <v>14.07</v>
          </cell>
          <cell r="AM270">
            <v>12.17</v>
          </cell>
          <cell r="AN270">
            <v>14.59</v>
          </cell>
          <cell r="AO270">
            <v>9.4600000000000009</v>
          </cell>
          <cell r="AP270">
            <v>14.72</v>
          </cell>
          <cell r="AQ270">
            <v>54.83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</row>
        <row r="271">
          <cell r="B271">
            <v>26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17.170000000000002</v>
          </cell>
          <cell r="AL271">
            <v>12.79</v>
          </cell>
          <cell r="AM271">
            <v>13.42</v>
          </cell>
          <cell r="AN271">
            <v>13.04</v>
          </cell>
          <cell r="AO271">
            <v>9.1300000000000008</v>
          </cell>
          <cell r="AP271">
            <v>16.48</v>
          </cell>
          <cell r="AQ271">
            <v>56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</row>
        <row r="272">
          <cell r="B272">
            <v>27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10.73</v>
          </cell>
          <cell r="AL272">
            <v>10.38</v>
          </cell>
          <cell r="AM272">
            <v>13.3</v>
          </cell>
          <cell r="AN272">
            <v>11.93</v>
          </cell>
          <cell r="AO272">
            <v>9.4600000000000009</v>
          </cell>
          <cell r="AP272">
            <v>18.170000000000002</v>
          </cell>
          <cell r="AQ272">
            <v>50.94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</row>
        <row r="273">
          <cell r="B273">
            <v>28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24.11</v>
          </cell>
          <cell r="AL273">
            <v>9.24</v>
          </cell>
          <cell r="AM273">
            <v>12.05</v>
          </cell>
          <cell r="AN273">
            <v>11.08</v>
          </cell>
          <cell r="AO273">
            <v>10.38</v>
          </cell>
          <cell r="AP273">
            <v>14.07</v>
          </cell>
          <cell r="AQ273">
            <v>52.3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</row>
        <row r="274">
          <cell r="B274">
            <v>29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18.309999999999999</v>
          </cell>
          <cell r="AL274">
            <v>12.79</v>
          </cell>
          <cell r="AM274">
            <v>10.96</v>
          </cell>
          <cell r="AN274">
            <v>10.61</v>
          </cell>
          <cell r="AO274">
            <v>10.26</v>
          </cell>
          <cell r="AP274">
            <v>14.85</v>
          </cell>
          <cell r="AQ274">
            <v>54.83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</row>
        <row r="275">
          <cell r="B275">
            <v>30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16.34</v>
          </cell>
          <cell r="AL275">
            <v>15.39</v>
          </cell>
          <cell r="AM275">
            <v>9.24</v>
          </cell>
          <cell r="AN275">
            <v>9.4600000000000009</v>
          </cell>
          <cell r="AO275">
            <v>9.58</v>
          </cell>
          <cell r="AP275">
            <v>13.3</v>
          </cell>
          <cell r="AQ275">
            <v>34.42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</row>
        <row r="276">
          <cell r="B276">
            <v>1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10.85</v>
          </cell>
          <cell r="AL276">
            <v>14.07</v>
          </cell>
          <cell r="AM276">
            <v>9.02</v>
          </cell>
          <cell r="AN276">
            <v>9.35</v>
          </cell>
          <cell r="AO276">
            <v>8.91</v>
          </cell>
          <cell r="AP276">
            <v>15.66</v>
          </cell>
          <cell r="AQ276">
            <v>35.75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</row>
        <row r="277">
          <cell r="B277">
            <v>2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8.91</v>
          </cell>
          <cell r="AL277">
            <v>10.38</v>
          </cell>
          <cell r="AM277">
            <v>8.69</v>
          </cell>
          <cell r="AN277">
            <v>8.4700000000000006</v>
          </cell>
          <cell r="AO277">
            <v>8.36</v>
          </cell>
          <cell r="AP277">
            <v>5.15</v>
          </cell>
          <cell r="AQ277">
            <v>20.97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</row>
        <row r="278">
          <cell r="B278">
            <v>3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6.8</v>
          </cell>
          <cell r="AL278">
            <v>8.15</v>
          </cell>
          <cell r="AM278">
            <v>11.56</v>
          </cell>
          <cell r="AN278">
            <v>7.2</v>
          </cell>
          <cell r="AO278">
            <v>7.83</v>
          </cell>
          <cell r="AP278">
            <v>14.33</v>
          </cell>
          <cell r="AQ278">
            <v>36.130000000000003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</row>
        <row r="279">
          <cell r="B279">
            <v>4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4.78</v>
          </cell>
          <cell r="AL279">
            <v>4.68</v>
          </cell>
          <cell r="AM279">
            <v>16.34</v>
          </cell>
          <cell r="AN279">
            <v>6.2</v>
          </cell>
          <cell r="AO279">
            <v>6.7</v>
          </cell>
          <cell r="AP279">
            <v>13.81</v>
          </cell>
          <cell r="AQ279">
            <v>30.93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</row>
        <row r="280">
          <cell r="B280">
            <v>5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3.63</v>
          </cell>
          <cell r="AL280">
            <v>4.24</v>
          </cell>
          <cell r="AM280">
            <v>16.34</v>
          </cell>
          <cell r="AN280">
            <v>5.71</v>
          </cell>
          <cell r="AO280">
            <v>7.83</v>
          </cell>
          <cell r="AP280">
            <v>14.59</v>
          </cell>
          <cell r="AQ280">
            <v>52.07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</row>
        <row r="281">
          <cell r="B281">
            <v>6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8.69</v>
          </cell>
          <cell r="AL281">
            <v>5.05</v>
          </cell>
          <cell r="AM281">
            <v>14.33</v>
          </cell>
          <cell r="AN281">
            <v>6.9</v>
          </cell>
          <cell r="AO281">
            <v>12.79</v>
          </cell>
          <cell r="AP281">
            <v>14.72</v>
          </cell>
          <cell r="AQ281">
            <v>48.5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</row>
        <row r="282">
          <cell r="B282">
            <v>7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8.4700000000000006</v>
          </cell>
          <cell r="AL282">
            <v>15.39</v>
          </cell>
          <cell r="AM282">
            <v>15.66</v>
          </cell>
          <cell r="AN282">
            <v>7.41</v>
          </cell>
          <cell r="AO282">
            <v>10.029999999999999</v>
          </cell>
          <cell r="AP282">
            <v>13.68</v>
          </cell>
          <cell r="AQ282">
            <v>50.49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</row>
        <row r="283">
          <cell r="B283">
            <v>8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14.33</v>
          </cell>
          <cell r="AL283">
            <v>12.79</v>
          </cell>
          <cell r="AM283">
            <v>14.59</v>
          </cell>
          <cell r="AN283">
            <v>6.8</v>
          </cell>
          <cell r="AO283">
            <v>16.75</v>
          </cell>
          <cell r="AP283">
            <v>12.79</v>
          </cell>
          <cell r="AQ283">
            <v>54.83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</row>
        <row r="284">
          <cell r="B284">
            <v>9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17.170000000000002</v>
          </cell>
          <cell r="AL284">
            <v>14.07</v>
          </cell>
          <cell r="AM284">
            <v>13.55</v>
          </cell>
          <cell r="AN284">
            <v>6.3</v>
          </cell>
          <cell r="AO284">
            <v>12.79</v>
          </cell>
          <cell r="AP284">
            <v>12.05</v>
          </cell>
          <cell r="AQ284">
            <v>49.82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</row>
        <row r="285">
          <cell r="B285">
            <v>10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6.9</v>
          </cell>
          <cell r="AL285">
            <v>12.79</v>
          </cell>
          <cell r="AM285">
            <v>14.85</v>
          </cell>
          <cell r="AN285">
            <v>9.02</v>
          </cell>
          <cell r="AO285">
            <v>11.2</v>
          </cell>
          <cell r="AP285">
            <v>25.08</v>
          </cell>
          <cell r="AQ285">
            <v>45.68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</row>
        <row r="286">
          <cell r="B286">
            <v>11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6</v>
          </cell>
          <cell r="AL286">
            <v>12.79</v>
          </cell>
          <cell r="AM286">
            <v>13.81</v>
          </cell>
          <cell r="AN286">
            <v>8.26</v>
          </cell>
          <cell r="AO286">
            <v>10.15</v>
          </cell>
          <cell r="AP286">
            <v>14.72</v>
          </cell>
          <cell r="AQ286">
            <v>38.67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</row>
        <row r="287">
          <cell r="B287">
            <v>12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13.04</v>
          </cell>
          <cell r="AL287">
            <v>11.56</v>
          </cell>
          <cell r="AM287">
            <v>12.79</v>
          </cell>
          <cell r="AN287">
            <v>9.4600000000000009</v>
          </cell>
          <cell r="AO287">
            <v>9.02</v>
          </cell>
          <cell r="AP287">
            <v>13.68</v>
          </cell>
          <cell r="AQ287">
            <v>45.04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</row>
        <row r="288">
          <cell r="B288">
            <v>13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15.66</v>
          </cell>
          <cell r="AL288">
            <v>8.15</v>
          </cell>
          <cell r="AM288">
            <v>13.68</v>
          </cell>
          <cell r="AN288">
            <v>9.8000000000000007</v>
          </cell>
          <cell r="AO288">
            <v>19.329999999999998</v>
          </cell>
          <cell r="AP288">
            <v>10.85</v>
          </cell>
          <cell r="AQ288">
            <v>42.11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</row>
        <row r="289">
          <cell r="B289">
            <v>14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10.26</v>
          </cell>
          <cell r="AL289">
            <v>6.1</v>
          </cell>
          <cell r="AM289">
            <v>13.94</v>
          </cell>
          <cell r="AN289">
            <v>8.8000000000000007</v>
          </cell>
          <cell r="AO289">
            <v>14.99</v>
          </cell>
          <cell r="AP289">
            <v>10.15</v>
          </cell>
          <cell r="AQ289">
            <v>42.94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</row>
        <row r="290">
          <cell r="B290">
            <v>15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8.8000000000000007</v>
          </cell>
          <cell r="AL290">
            <v>4.24</v>
          </cell>
          <cell r="AM290">
            <v>13.81</v>
          </cell>
          <cell r="AN290">
            <v>8.0399999999999991</v>
          </cell>
          <cell r="AO290">
            <v>13.17</v>
          </cell>
          <cell r="AP290">
            <v>9.4600000000000009</v>
          </cell>
          <cell r="AQ290">
            <v>41.29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</row>
        <row r="291">
          <cell r="B291">
            <v>16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11.2</v>
          </cell>
          <cell r="AL291">
            <v>6.1</v>
          </cell>
          <cell r="AM291">
            <v>13.94</v>
          </cell>
          <cell r="AN291">
            <v>7.41</v>
          </cell>
          <cell r="AO291">
            <v>11.93</v>
          </cell>
          <cell r="AP291">
            <v>8.4700000000000006</v>
          </cell>
          <cell r="AQ291">
            <v>38.67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</row>
        <row r="292">
          <cell r="B292">
            <v>17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14.85</v>
          </cell>
          <cell r="AL292">
            <v>4.24</v>
          </cell>
          <cell r="AM292">
            <v>14.85</v>
          </cell>
          <cell r="AN292">
            <v>9.24</v>
          </cell>
          <cell r="AO292">
            <v>10.73</v>
          </cell>
          <cell r="AP292">
            <v>11.56</v>
          </cell>
          <cell r="AQ292">
            <v>37.880000000000003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</row>
        <row r="293">
          <cell r="B293">
            <v>18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60.79</v>
          </cell>
          <cell r="AL293">
            <v>31.11</v>
          </cell>
          <cell r="AM293">
            <v>14.46</v>
          </cell>
          <cell r="AN293">
            <v>10.49</v>
          </cell>
          <cell r="AO293">
            <v>21.59</v>
          </cell>
          <cell r="AP293">
            <v>13.42</v>
          </cell>
          <cell r="AQ293">
            <v>36.71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</row>
        <row r="294">
          <cell r="B294">
            <v>19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13.42</v>
          </cell>
          <cell r="AL294">
            <v>18.170000000000002</v>
          </cell>
          <cell r="AM294">
            <v>14.07</v>
          </cell>
          <cell r="AN294">
            <v>10.029999999999999</v>
          </cell>
          <cell r="AO294">
            <v>19.62</v>
          </cell>
          <cell r="AP294">
            <v>10.85</v>
          </cell>
          <cell r="AQ294">
            <v>34.799999999999997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</row>
        <row r="295">
          <cell r="B295">
            <v>20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10.029999999999999</v>
          </cell>
          <cell r="AL295">
            <v>12.79</v>
          </cell>
          <cell r="AM295">
            <v>12.67</v>
          </cell>
          <cell r="AN295">
            <v>9.24</v>
          </cell>
          <cell r="AO295">
            <v>15.79</v>
          </cell>
          <cell r="AP295">
            <v>13.17</v>
          </cell>
          <cell r="AQ295">
            <v>34.799999999999997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</row>
        <row r="296">
          <cell r="B296">
            <v>21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14.85</v>
          </cell>
          <cell r="AL296">
            <v>11.56</v>
          </cell>
          <cell r="AM296">
            <v>12.17</v>
          </cell>
          <cell r="AN296">
            <v>17.309999999999999</v>
          </cell>
          <cell r="AO296">
            <v>14.59</v>
          </cell>
          <cell r="AP296">
            <v>16.059999999999999</v>
          </cell>
          <cell r="AQ296">
            <v>37.69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</row>
        <row r="297">
          <cell r="B297">
            <v>22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48.94</v>
          </cell>
          <cell r="AL297">
            <v>12.79</v>
          </cell>
          <cell r="AM297">
            <v>10.96</v>
          </cell>
          <cell r="AN297">
            <v>17.309999999999999</v>
          </cell>
          <cell r="AO297">
            <v>14.46</v>
          </cell>
          <cell r="AP297">
            <v>14.46</v>
          </cell>
          <cell r="AQ297">
            <v>39.270000000000003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</row>
        <row r="298">
          <cell r="B298">
            <v>23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61.28</v>
          </cell>
          <cell r="AL298">
            <v>8.26</v>
          </cell>
          <cell r="AM298">
            <v>10.26</v>
          </cell>
          <cell r="AN298">
            <v>19.62</v>
          </cell>
          <cell r="AO298">
            <v>12.79</v>
          </cell>
          <cell r="AP298">
            <v>13.81</v>
          </cell>
          <cell r="AQ298">
            <v>43.77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</row>
        <row r="299">
          <cell r="B299">
            <v>24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17.739999999999998</v>
          </cell>
          <cell r="AL299">
            <v>4.24</v>
          </cell>
          <cell r="AM299">
            <v>9.02</v>
          </cell>
          <cell r="AN299">
            <v>16.059999999999999</v>
          </cell>
          <cell r="AO299">
            <v>30.21</v>
          </cell>
          <cell r="AP299">
            <v>12.17</v>
          </cell>
          <cell r="AQ299">
            <v>44.83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</row>
        <row r="300">
          <cell r="B300">
            <v>25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15.93</v>
          </cell>
          <cell r="AL300">
            <v>4.24</v>
          </cell>
          <cell r="AM300">
            <v>9.1300000000000008</v>
          </cell>
          <cell r="AN300">
            <v>14.46</v>
          </cell>
          <cell r="AO300">
            <v>25.08</v>
          </cell>
          <cell r="AP300">
            <v>13.81</v>
          </cell>
          <cell r="AQ300">
            <v>43.35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</row>
        <row r="301">
          <cell r="B301">
            <v>26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14.2</v>
          </cell>
          <cell r="AL301">
            <v>14.07</v>
          </cell>
          <cell r="AM301">
            <v>9.92</v>
          </cell>
          <cell r="AN301">
            <v>13.68</v>
          </cell>
          <cell r="AO301">
            <v>19.03</v>
          </cell>
          <cell r="AP301">
            <v>15.39</v>
          </cell>
          <cell r="AQ301">
            <v>43.98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</row>
        <row r="302">
          <cell r="B302">
            <v>27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20.82</v>
          </cell>
          <cell r="AL302">
            <v>15.39</v>
          </cell>
          <cell r="AM302">
            <v>9.92</v>
          </cell>
          <cell r="AN302">
            <v>13.04</v>
          </cell>
          <cell r="AO302">
            <v>16.059999999999999</v>
          </cell>
          <cell r="AP302">
            <v>14.07</v>
          </cell>
          <cell r="AQ302">
            <v>42.32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</row>
        <row r="303">
          <cell r="B303">
            <v>28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20.22</v>
          </cell>
          <cell r="AL303">
            <v>21.13</v>
          </cell>
          <cell r="AM303">
            <v>10.85</v>
          </cell>
          <cell r="AN303">
            <v>12.29</v>
          </cell>
          <cell r="AO303">
            <v>19.329999999999998</v>
          </cell>
          <cell r="AP303">
            <v>22.68</v>
          </cell>
          <cell r="AQ303">
            <v>38.67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</row>
        <row r="304">
          <cell r="B304">
            <v>29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23.47</v>
          </cell>
          <cell r="AL304">
            <v>21.13</v>
          </cell>
          <cell r="AM304">
            <v>11.93</v>
          </cell>
          <cell r="AN304">
            <v>11.68</v>
          </cell>
          <cell r="AO304">
            <v>15.12</v>
          </cell>
          <cell r="AP304">
            <v>24.27</v>
          </cell>
          <cell r="AQ304">
            <v>41.29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</row>
        <row r="305">
          <cell r="B305">
            <v>30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15.52</v>
          </cell>
          <cell r="AL305">
            <v>15.39</v>
          </cell>
          <cell r="AM305">
            <v>12.92</v>
          </cell>
          <cell r="AN305">
            <v>10.85</v>
          </cell>
          <cell r="AO305">
            <v>18.89</v>
          </cell>
          <cell r="AP305">
            <v>40.68</v>
          </cell>
          <cell r="AQ305">
            <v>43.15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</row>
        <row r="306">
          <cell r="B306">
            <v>31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12.67</v>
          </cell>
          <cell r="AL306">
            <v>15.39</v>
          </cell>
          <cell r="AM306">
            <v>12.54</v>
          </cell>
          <cell r="AN306">
            <v>10.38</v>
          </cell>
          <cell r="AO306">
            <v>17.739999999999998</v>
          </cell>
          <cell r="AP306">
            <v>19.62</v>
          </cell>
          <cell r="AQ306">
            <v>21.13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</row>
        <row r="307">
          <cell r="B307">
            <v>1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8.0399999999999991</v>
          </cell>
          <cell r="AL307">
            <v>12.79</v>
          </cell>
          <cell r="AM307">
            <v>13.42</v>
          </cell>
          <cell r="AN307">
            <v>10.029999999999999</v>
          </cell>
          <cell r="AO307">
            <v>14.72</v>
          </cell>
          <cell r="AP307">
            <v>20.37</v>
          </cell>
          <cell r="AQ307">
            <v>24.27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</row>
        <row r="308">
          <cell r="B308">
            <v>2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15.93</v>
          </cell>
          <cell r="AL308">
            <v>14.2</v>
          </cell>
          <cell r="AM308">
            <v>13.04</v>
          </cell>
          <cell r="AN308">
            <v>9.4600000000000009</v>
          </cell>
          <cell r="AO308">
            <v>12.17</v>
          </cell>
          <cell r="AP308">
            <v>19.18</v>
          </cell>
          <cell r="AQ308">
            <v>18.170000000000002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</row>
        <row r="309">
          <cell r="B309">
            <v>3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64.25</v>
          </cell>
          <cell r="AL309">
            <v>12.79</v>
          </cell>
          <cell r="AM309">
            <v>14.33</v>
          </cell>
          <cell r="AN309">
            <v>9.1300000000000008</v>
          </cell>
          <cell r="AO309">
            <v>13.17</v>
          </cell>
          <cell r="AP309">
            <v>21.13</v>
          </cell>
          <cell r="AQ309">
            <v>46.54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</row>
        <row r="310">
          <cell r="B310">
            <v>4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23.31</v>
          </cell>
          <cell r="AL310">
            <v>11.56</v>
          </cell>
          <cell r="AM310">
            <v>13.17</v>
          </cell>
          <cell r="AN310">
            <v>8.36</v>
          </cell>
          <cell r="AO310">
            <v>12.54</v>
          </cell>
          <cell r="AP310">
            <v>18.739999999999998</v>
          </cell>
          <cell r="AQ310">
            <v>46.11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</row>
        <row r="311">
          <cell r="B311">
            <v>5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19.48</v>
          </cell>
          <cell r="AL311">
            <v>10.38</v>
          </cell>
          <cell r="AM311">
            <v>12.05</v>
          </cell>
          <cell r="AN311">
            <v>9.24</v>
          </cell>
          <cell r="AO311">
            <v>14.85</v>
          </cell>
          <cell r="AP311">
            <v>22.68</v>
          </cell>
          <cell r="AQ311">
            <v>18.170000000000002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</row>
        <row r="312">
          <cell r="B312">
            <v>6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15.12</v>
          </cell>
          <cell r="AL312">
            <v>9.8000000000000007</v>
          </cell>
          <cell r="AM312">
            <v>12.29</v>
          </cell>
          <cell r="AN312">
            <v>8.69</v>
          </cell>
          <cell r="AO312">
            <v>19.62</v>
          </cell>
          <cell r="AP312">
            <v>20.37</v>
          </cell>
          <cell r="AQ312">
            <v>19.03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</row>
        <row r="313">
          <cell r="B313">
            <v>7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54.37</v>
          </cell>
          <cell r="AL313">
            <v>11.56</v>
          </cell>
          <cell r="AM313">
            <v>10.15</v>
          </cell>
          <cell r="AN313">
            <v>7.93</v>
          </cell>
          <cell r="AO313">
            <v>14.99</v>
          </cell>
          <cell r="AP313">
            <v>19.77</v>
          </cell>
          <cell r="AQ313">
            <v>19.329999999999998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</row>
        <row r="314">
          <cell r="B314">
            <v>8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34.99</v>
          </cell>
          <cell r="AL314">
            <v>11.56</v>
          </cell>
          <cell r="AM314">
            <v>11.93</v>
          </cell>
          <cell r="AN314">
            <v>12.29</v>
          </cell>
          <cell r="AO314">
            <v>13.55</v>
          </cell>
          <cell r="AP314">
            <v>20.37</v>
          </cell>
          <cell r="AQ314">
            <v>19.920000000000002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</row>
        <row r="315">
          <cell r="B315">
            <v>9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40.68</v>
          </cell>
          <cell r="AL315">
            <v>14.07</v>
          </cell>
          <cell r="AM315">
            <v>14.33</v>
          </cell>
          <cell r="AN315">
            <v>14.2</v>
          </cell>
          <cell r="AO315">
            <v>18.45</v>
          </cell>
          <cell r="AP315">
            <v>17.45</v>
          </cell>
          <cell r="AQ315">
            <v>20.52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</row>
        <row r="316">
          <cell r="B316">
            <v>10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42.11</v>
          </cell>
          <cell r="AL316">
            <v>13.94</v>
          </cell>
          <cell r="AM316">
            <v>13.68</v>
          </cell>
          <cell r="AN316">
            <v>12.42</v>
          </cell>
          <cell r="AO316">
            <v>27.6</v>
          </cell>
          <cell r="AP316">
            <v>15.79</v>
          </cell>
          <cell r="AQ316">
            <v>21.13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</row>
        <row r="317">
          <cell r="B317">
            <v>11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40.68</v>
          </cell>
          <cell r="AL317">
            <v>12.79</v>
          </cell>
          <cell r="AM317">
            <v>14.85</v>
          </cell>
          <cell r="AN317">
            <v>12.54</v>
          </cell>
          <cell r="AO317">
            <v>21.59</v>
          </cell>
          <cell r="AP317">
            <v>13.94</v>
          </cell>
          <cell r="AQ317">
            <v>19.62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</row>
        <row r="318">
          <cell r="B318">
            <v>12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19.18</v>
          </cell>
          <cell r="AL318">
            <v>15.39</v>
          </cell>
          <cell r="AM318">
            <v>16.48</v>
          </cell>
          <cell r="AN318">
            <v>10.61</v>
          </cell>
          <cell r="AO318">
            <v>18.309999999999999</v>
          </cell>
          <cell r="AP318">
            <v>12.79</v>
          </cell>
          <cell r="AQ318">
            <v>18.45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</row>
        <row r="319">
          <cell r="B319">
            <v>13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14.72</v>
          </cell>
          <cell r="AL319">
            <v>12.79</v>
          </cell>
          <cell r="AM319">
            <v>15.12</v>
          </cell>
          <cell r="AN319">
            <v>11.68</v>
          </cell>
          <cell r="AO319">
            <v>21.13</v>
          </cell>
          <cell r="AP319">
            <v>13.81</v>
          </cell>
          <cell r="AQ319">
            <v>31.11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</row>
        <row r="320">
          <cell r="B320">
            <v>14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5.15</v>
          </cell>
          <cell r="AL320">
            <v>12.79</v>
          </cell>
          <cell r="AM320">
            <v>14.72</v>
          </cell>
          <cell r="AN320">
            <v>16.2</v>
          </cell>
          <cell r="AO320">
            <v>16.89</v>
          </cell>
          <cell r="AP320">
            <v>14.46</v>
          </cell>
          <cell r="AQ320">
            <v>27.6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</row>
        <row r="321">
          <cell r="B321">
            <v>15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20.37</v>
          </cell>
          <cell r="AL321">
            <v>12.17</v>
          </cell>
          <cell r="AM321">
            <v>14.33</v>
          </cell>
          <cell r="AN321">
            <v>14.99</v>
          </cell>
          <cell r="AO321">
            <v>15.12</v>
          </cell>
          <cell r="AP321">
            <v>13.68</v>
          </cell>
          <cell r="AQ321">
            <v>15.39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</row>
        <row r="322">
          <cell r="B322">
            <v>16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12.17</v>
          </cell>
          <cell r="AL322">
            <v>10.38</v>
          </cell>
          <cell r="AM322">
            <v>15.12</v>
          </cell>
          <cell r="AN322">
            <v>13.81</v>
          </cell>
          <cell r="AO322">
            <v>14.46</v>
          </cell>
          <cell r="AP322">
            <v>13.81</v>
          </cell>
          <cell r="AQ322">
            <v>20.82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</row>
        <row r="323">
          <cell r="B323">
            <v>17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10.96</v>
          </cell>
          <cell r="AL323">
            <v>9.24</v>
          </cell>
          <cell r="AM323">
            <v>14.33</v>
          </cell>
          <cell r="AN323">
            <v>12.54</v>
          </cell>
          <cell r="AO323">
            <v>13.68</v>
          </cell>
          <cell r="AP323">
            <v>14.07</v>
          </cell>
          <cell r="AQ323">
            <v>19.77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</row>
        <row r="324">
          <cell r="B324">
            <v>18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7.51</v>
          </cell>
          <cell r="AL324">
            <v>8.15</v>
          </cell>
          <cell r="AM324">
            <v>14.59</v>
          </cell>
          <cell r="AN324">
            <v>12.54</v>
          </cell>
          <cell r="AO324">
            <v>12.54</v>
          </cell>
          <cell r="AP324">
            <v>25.91</v>
          </cell>
          <cell r="AQ324">
            <v>32.56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</row>
        <row r="325">
          <cell r="B325">
            <v>19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9.8000000000000007</v>
          </cell>
          <cell r="AL325">
            <v>13.42</v>
          </cell>
          <cell r="AM325">
            <v>14.85</v>
          </cell>
          <cell r="AN325">
            <v>12.92</v>
          </cell>
          <cell r="AO325">
            <v>12.79</v>
          </cell>
          <cell r="AP325">
            <v>18.89</v>
          </cell>
          <cell r="AQ325">
            <v>21.13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</row>
        <row r="326">
          <cell r="B326">
            <v>20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12.17</v>
          </cell>
          <cell r="AL326">
            <v>13.42</v>
          </cell>
          <cell r="AM326">
            <v>13.55</v>
          </cell>
          <cell r="AN326">
            <v>12.54</v>
          </cell>
          <cell r="AO326">
            <v>13.3</v>
          </cell>
          <cell r="AP326">
            <v>20.67</v>
          </cell>
          <cell r="AQ326">
            <v>19.62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</row>
        <row r="327">
          <cell r="B327">
            <v>21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12.17</v>
          </cell>
          <cell r="AL327">
            <v>12.17</v>
          </cell>
          <cell r="AM327">
            <v>12.54</v>
          </cell>
          <cell r="AN327">
            <v>13.55</v>
          </cell>
          <cell r="AO327">
            <v>13.42</v>
          </cell>
          <cell r="AP327">
            <v>18.89</v>
          </cell>
          <cell r="AQ327">
            <v>19.77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</row>
        <row r="328">
          <cell r="B328">
            <v>22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9.8000000000000007</v>
          </cell>
          <cell r="AL328">
            <v>11.56</v>
          </cell>
          <cell r="AM328">
            <v>12.17</v>
          </cell>
          <cell r="AN328">
            <v>12.42</v>
          </cell>
          <cell r="AO328">
            <v>14.33</v>
          </cell>
          <cell r="AP328">
            <v>17.45</v>
          </cell>
          <cell r="AQ328">
            <v>19.62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</row>
        <row r="329">
          <cell r="B329">
            <v>23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14.72</v>
          </cell>
          <cell r="AL329">
            <v>10.38</v>
          </cell>
          <cell r="AM329">
            <v>11.2</v>
          </cell>
          <cell r="AN329">
            <v>11.68</v>
          </cell>
          <cell r="AO329">
            <v>17.170000000000002</v>
          </cell>
          <cell r="AP329">
            <v>15.66</v>
          </cell>
          <cell r="AQ329">
            <v>19.62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</row>
        <row r="330">
          <cell r="B330">
            <v>24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34.799999999999997</v>
          </cell>
          <cell r="AL330">
            <v>9.24</v>
          </cell>
          <cell r="AM330">
            <v>10.15</v>
          </cell>
          <cell r="AN330">
            <v>11.32</v>
          </cell>
          <cell r="AO330">
            <v>17.03</v>
          </cell>
          <cell r="AP330">
            <v>14.99</v>
          </cell>
          <cell r="AQ330">
            <v>19.48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</row>
        <row r="331">
          <cell r="B331">
            <v>25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32.01</v>
          </cell>
          <cell r="AL331">
            <v>18.170000000000002</v>
          </cell>
          <cell r="AM331">
            <v>11.32</v>
          </cell>
          <cell r="AN331">
            <v>10.96</v>
          </cell>
          <cell r="AO331">
            <v>16.48</v>
          </cell>
          <cell r="AP331">
            <v>16.34</v>
          </cell>
          <cell r="AQ331">
            <v>19.329999999999998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</row>
        <row r="332">
          <cell r="B332">
            <v>26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19.62</v>
          </cell>
          <cell r="AL332">
            <v>18.170000000000002</v>
          </cell>
          <cell r="AM332">
            <v>12.54</v>
          </cell>
          <cell r="AN332">
            <v>10.49</v>
          </cell>
          <cell r="AO332">
            <v>15.12</v>
          </cell>
          <cell r="AP332">
            <v>16.89</v>
          </cell>
          <cell r="AQ332">
            <v>19.920000000000002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</row>
        <row r="333">
          <cell r="B333">
            <v>27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22.21</v>
          </cell>
          <cell r="AL333">
            <v>19.62</v>
          </cell>
          <cell r="AM333">
            <v>13.04</v>
          </cell>
          <cell r="AN333">
            <v>9.02</v>
          </cell>
          <cell r="AO333">
            <v>14.59</v>
          </cell>
          <cell r="AP333">
            <v>14.99</v>
          </cell>
          <cell r="AQ333">
            <v>22.05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</row>
        <row r="334">
          <cell r="B334">
            <v>28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25.91</v>
          </cell>
          <cell r="AL334">
            <v>18.170000000000002</v>
          </cell>
          <cell r="AM334">
            <v>15.12</v>
          </cell>
          <cell r="AN334">
            <v>8.15</v>
          </cell>
          <cell r="AO334">
            <v>14.85</v>
          </cell>
          <cell r="AP334">
            <v>14.07</v>
          </cell>
          <cell r="AQ334">
            <v>24.11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</row>
        <row r="335">
          <cell r="B335">
            <v>29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29.33</v>
          </cell>
          <cell r="AL335">
            <v>18.170000000000002</v>
          </cell>
          <cell r="AM335">
            <v>16.48</v>
          </cell>
          <cell r="AN335">
            <v>7.83</v>
          </cell>
          <cell r="AO335">
            <v>19.62</v>
          </cell>
          <cell r="AP335">
            <v>14.46</v>
          </cell>
          <cell r="AQ335">
            <v>16.89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</row>
        <row r="336">
          <cell r="B336">
            <v>30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30.21</v>
          </cell>
          <cell r="AL336">
            <v>12.79</v>
          </cell>
          <cell r="AM336">
            <v>17.309999999999999</v>
          </cell>
          <cell r="AN336">
            <v>7.93</v>
          </cell>
          <cell r="AO336">
            <v>18.45</v>
          </cell>
          <cell r="AP336">
            <v>13.81</v>
          </cell>
          <cell r="AQ336">
            <v>10.38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</row>
        <row r="337">
          <cell r="B337">
            <v>1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22.68</v>
          </cell>
          <cell r="AL337">
            <v>13.55</v>
          </cell>
          <cell r="AM337">
            <v>17.170000000000002</v>
          </cell>
          <cell r="AN337">
            <v>7.83</v>
          </cell>
          <cell r="AO337">
            <v>17.309999999999999</v>
          </cell>
          <cell r="AP337">
            <v>16.89</v>
          </cell>
          <cell r="AQ337">
            <v>11.56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</row>
        <row r="338">
          <cell r="B338">
            <v>2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31.11</v>
          </cell>
          <cell r="AL338">
            <v>14.59</v>
          </cell>
          <cell r="AM338">
            <v>15.93</v>
          </cell>
          <cell r="AN338">
            <v>7.41</v>
          </cell>
          <cell r="AO338">
            <v>16.89</v>
          </cell>
          <cell r="AP338">
            <v>16.2</v>
          </cell>
          <cell r="AQ338">
            <v>11.32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</row>
        <row r="339">
          <cell r="B339">
            <v>3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20.37</v>
          </cell>
          <cell r="AL339">
            <v>12.79</v>
          </cell>
          <cell r="AM339">
            <v>15.93</v>
          </cell>
          <cell r="AN339">
            <v>13.04</v>
          </cell>
          <cell r="AO339">
            <v>18.45</v>
          </cell>
          <cell r="AP339">
            <v>15.12</v>
          </cell>
          <cell r="AQ339">
            <v>13.04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</row>
        <row r="340">
          <cell r="B340">
            <v>4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32.93</v>
          </cell>
          <cell r="AL340">
            <v>11.56</v>
          </cell>
          <cell r="AM340">
            <v>16.61</v>
          </cell>
          <cell r="AN340">
            <v>8.26</v>
          </cell>
          <cell r="AO340">
            <v>18.45</v>
          </cell>
          <cell r="AP340">
            <v>76.25</v>
          </cell>
          <cell r="AQ340">
            <v>10.85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</row>
        <row r="341">
          <cell r="B341">
            <v>5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40.68</v>
          </cell>
          <cell r="AL341">
            <v>12.79</v>
          </cell>
          <cell r="AM341">
            <v>15.39</v>
          </cell>
          <cell r="AN341">
            <v>7.62</v>
          </cell>
          <cell r="AO341">
            <v>15.93</v>
          </cell>
          <cell r="AP341">
            <v>29.33</v>
          </cell>
          <cell r="AQ341">
            <v>10.96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</row>
        <row r="342">
          <cell r="B342">
            <v>6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32.93</v>
          </cell>
          <cell r="AL342">
            <v>12.79</v>
          </cell>
          <cell r="AM342">
            <v>26.58</v>
          </cell>
          <cell r="AN342">
            <v>7.41</v>
          </cell>
          <cell r="AO342">
            <v>15.93</v>
          </cell>
          <cell r="AP342">
            <v>21.9</v>
          </cell>
          <cell r="AQ342">
            <v>11.56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</row>
        <row r="343">
          <cell r="B343">
            <v>7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22.83</v>
          </cell>
          <cell r="AL343">
            <v>10.38</v>
          </cell>
          <cell r="AM343">
            <v>22.99</v>
          </cell>
          <cell r="AN343">
            <v>7.1</v>
          </cell>
          <cell r="AO343">
            <v>16.48</v>
          </cell>
          <cell r="AP343">
            <v>19.48</v>
          </cell>
          <cell r="AQ343">
            <v>13.17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</row>
        <row r="344">
          <cell r="B344">
            <v>8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11.56</v>
          </cell>
          <cell r="AL344">
            <v>11.56</v>
          </cell>
          <cell r="AM344">
            <v>22.52</v>
          </cell>
          <cell r="AN344">
            <v>6.4</v>
          </cell>
          <cell r="AO344">
            <v>17.03</v>
          </cell>
          <cell r="AP344">
            <v>18.89</v>
          </cell>
          <cell r="AQ344">
            <v>10.26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</row>
        <row r="345">
          <cell r="B345">
            <v>9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14.72</v>
          </cell>
          <cell r="AL345">
            <v>10.38</v>
          </cell>
          <cell r="AM345">
            <v>20.22</v>
          </cell>
          <cell r="AN345">
            <v>6.1</v>
          </cell>
          <cell r="AO345">
            <v>17.45</v>
          </cell>
          <cell r="AP345">
            <v>26.75</v>
          </cell>
          <cell r="AQ345">
            <v>9.58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</row>
        <row r="346">
          <cell r="B346">
            <v>10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18.170000000000002</v>
          </cell>
          <cell r="AL346">
            <v>9.24</v>
          </cell>
          <cell r="AM346">
            <v>20.07</v>
          </cell>
          <cell r="AN346">
            <v>6</v>
          </cell>
          <cell r="AO346">
            <v>15.12</v>
          </cell>
          <cell r="AP346">
            <v>21.13</v>
          </cell>
          <cell r="AQ346">
            <v>9.8000000000000007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</row>
        <row r="347"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22.68</v>
          </cell>
          <cell r="AL347">
            <v>9.69</v>
          </cell>
          <cell r="AM347">
            <v>18.170000000000002</v>
          </cell>
          <cell r="AN347">
            <v>5.71</v>
          </cell>
          <cell r="AO347">
            <v>16.34</v>
          </cell>
          <cell r="AP347">
            <v>19.18</v>
          </cell>
          <cell r="AQ347">
            <v>10.61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</row>
        <row r="348">
          <cell r="B348">
            <v>12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22.68</v>
          </cell>
          <cell r="AL348">
            <v>10.38</v>
          </cell>
          <cell r="AM348">
            <v>19.18</v>
          </cell>
          <cell r="AN348">
            <v>6.3</v>
          </cell>
          <cell r="AO348">
            <v>17.03</v>
          </cell>
          <cell r="AP348">
            <v>17.88</v>
          </cell>
          <cell r="AQ348">
            <v>9.8000000000000007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</row>
        <row r="349">
          <cell r="B349">
            <v>13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13.42</v>
          </cell>
          <cell r="AL349">
            <v>11.56</v>
          </cell>
          <cell r="AM349">
            <v>18.739999999999998</v>
          </cell>
          <cell r="AN349">
            <v>7.72</v>
          </cell>
          <cell r="AO349">
            <v>15.12</v>
          </cell>
          <cell r="AP349">
            <v>27.6</v>
          </cell>
          <cell r="AQ349">
            <v>8.15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</row>
        <row r="350">
          <cell r="B350">
            <v>14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22.68</v>
          </cell>
          <cell r="AL350">
            <v>18.739999999999998</v>
          </cell>
          <cell r="AM350">
            <v>18.309999999999999</v>
          </cell>
          <cell r="AN350">
            <v>8.36</v>
          </cell>
          <cell r="AO350">
            <v>22.68</v>
          </cell>
          <cell r="AP350">
            <v>22.68</v>
          </cell>
          <cell r="AQ350">
            <v>6.1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</row>
        <row r="351">
          <cell r="B351">
            <v>15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28.46</v>
          </cell>
          <cell r="AL351">
            <v>18.170000000000002</v>
          </cell>
          <cell r="AM351">
            <v>16.61</v>
          </cell>
          <cell r="AN351">
            <v>10.029999999999999</v>
          </cell>
          <cell r="AO351">
            <v>19.62</v>
          </cell>
          <cell r="AP351">
            <v>36.71</v>
          </cell>
          <cell r="AQ351">
            <v>7.1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</row>
        <row r="352">
          <cell r="B352">
            <v>16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28.46</v>
          </cell>
          <cell r="AL352">
            <v>12.79</v>
          </cell>
          <cell r="AM352">
            <v>14.99</v>
          </cell>
          <cell r="AN352">
            <v>8.69</v>
          </cell>
          <cell r="AO352">
            <v>17.45</v>
          </cell>
          <cell r="AP352">
            <v>22.68</v>
          </cell>
          <cell r="AQ352">
            <v>10.73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</row>
        <row r="353">
          <cell r="B353">
            <v>17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18.170000000000002</v>
          </cell>
          <cell r="AL353">
            <v>11.56</v>
          </cell>
          <cell r="AM353">
            <v>14.07</v>
          </cell>
          <cell r="AN353">
            <v>7.93</v>
          </cell>
          <cell r="AO353">
            <v>15.12</v>
          </cell>
          <cell r="AP353">
            <v>25.08</v>
          </cell>
          <cell r="AQ353">
            <v>10.029999999999999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</row>
        <row r="354">
          <cell r="B354">
            <v>18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22.68</v>
          </cell>
          <cell r="AL354">
            <v>17.309999999999999</v>
          </cell>
          <cell r="AM354">
            <v>13.55</v>
          </cell>
          <cell r="AN354">
            <v>16.059999999999999</v>
          </cell>
          <cell r="AO354">
            <v>14.07</v>
          </cell>
          <cell r="AP354">
            <v>22.68</v>
          </cell>
          <cell r="AQ354">
            <v>8.69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</row>
        <row r="355">
          <cell r="B355">
            <v>19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26.75</v>
          </cell>
          <cell r="AL355">
            <v>17.03</v>
          </cell>
          <cell r="AM355">
            <v>12.79</v>
          </cell>
          <cell r="AN355">
            <v>18.170000000000002</v>
          </cell>
          <cell r="AO355">
            <v>14.46</v>
          </cell>
          <cell r="AP355">
            <v>25.91</v>
          </cell>
          <cell r="AQ355">
            <v>9.02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</row>
        <row r="356">
          <cell r="B356">
            <v>20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31.11</v>
          </cell>
          <cell r="AL356">
            <v>18.45</v>
          </cell>
          <cell r="AM356">
            <v>12.17</v>
          </cell>
          <cell r="AN356">
            <v>14.72</v>
          </cell>
          <cell r="AO356">
            <v>16.059999999999999</v>
          </cell>
          <cell r="AP356">
            <v>28.46</v>
          </cell>
          <cell r="AQ356">
            <v>8.15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</row>
        <row r="357">
          <cell r="B357">
            <v>21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33.86</v>
          </cell>
          <cell r="AL357">
            <v>18.170000000000002</v>
          </cell>
          <cell r="AM357">
            <v>11.44</v>
          </cell>
          <cell r="AN357">
            <v>12.54</v>
          </cell>
          <cell r="AO357">
            <v>18.89</v>
          </cell>
          <cell r="AP357">
            <v>32.01</v>
          </cell>
          <cell r="AQ357">
            <v>8.69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</row>
        <row r="358">
          <cell r="B358">
            <v>22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35.56</v>
          </cell>
          <cell r="AL358">
            <v>14.07</v>
          </cell>
          <cell r="AM358">
            <v>10.96</v>
          </cell>
          <cell r="AN358">
            <v>11.08</v>
          </cell>
          <cell r="AO358">
            <v>16.059999999999999</v>
          </cell>
          <cell r="AP358">
            <v>22.68</v>
          </cell>
          <cell r="AQ358">
            <v>8.36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</row>
        <row r="359">
          <cell r="B359">
            <v>23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36.71</v>
          </cell>
          <cell r="AL359">
            <v>12.79</v>
          </cell>
          <cell r="AM359">
            <v>10.38</v>
          </cell>
          <cell r="AN359">
            <v>9.24</v>
          </cell>
          <cell r="AO359">
            <v>16.89</v>
          </cell>
          <cell r="AP359">
            <v>19.77</v>
          </cell>
          <cell r="AQ359">
            <v>9.92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</row>
        <row r="360">
          <cell r="B360">
            <v>24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38.67</v>
          </cell>
          <cell r="AL360">
            <v>11.56</v>
          </cell>
          <cell r="AM360">
            <v>9.69</v>
          </cell>
          <cell r="AN360">
            <v>8.15</v>
          </cell>
          <cell r="AO360">
            <v>16.61</v>
          </cell>
          <cell r="AP360">
            <v>19.62</v>
          </cell>
          <cell r="AQ360">
            <v>10.96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</row>
        <row r="361">
          <cell r="B361">
            <v>25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26.75</v>
          </cell>
          <cell r="AL361">
            <v>10.38</v>
          </cell>
          <cell r="AM361">
            <v>8.69</v>
          </cell>
          <cell r="AN361">
            <v>7.41</v>
          </cell>
          <cell r="AO361">
            <v>15.12</v>
          </cell>
          <cell r="AP361">
            <v>19.329999999999998</v>
          </cell>
          <cell r="AQ361">
            <v>10.15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</row>
        <row r="362">
          <cell r="B362">
            <v>26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33.86</v>
          </cell>
          <cell r="AL362">
            <v>10.38</v>
          </cell>
          <cell r="AM362">
            <v>8.15</v>
          </cell>
          <cell r="AN362">
            <v>6.9</v>
          </cell>
          <cell r="AO362">
            <v>14.46</v>
          </cell>
          <cell r="AP362">
            <v>17.88</v>
          </cell>
          <cell r="AQ362">
            <v>9.02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</row>
        <row r="363">
          <cell r="B363">
            <v>27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29.33</v>
          </cell>
          <cell r="AL363">
            <v>12.79</v>
          </cell>
          <cell r="AM363">
            <v>14.72</v>
          </cell>
          <cell r="AN363">
            <v>6.6</v>
          </cell>
          <cell r="AO363">
            <v>15.12</v>
          </cell>
          <cell r="AP363">
            <v>17.03</v>
          </cell>
          <cell r="AQ363">
            <v>9.24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</row>
        <row r="364">
          <cell r="B364">
            <v>28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31.11</v>
          </cell>
          <cell r="AL364">
            <v>10.38</v>
          </cell>
          <cell r="AM364">
            <v>14.85</v>
          </cell>
          <cell r="AN364">
            <v>7.72</v>
          </cell>
          <cell r="AO364">
            <v>15.79</v>
          </cell>
          <cell r="AP364">
            <v>17.59</v>
          </cell>
          <cell r="AQ364">
            <v>10.029999999999999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</row>
        <row r="365">
          <cell r="B365">
            <v>29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27.6</v>
          </cell>
          <cell r="AL365">
            <v>10.38</v>
          </cell>
          <cell r="AM365">
            <v>13.42</v>
          </cell>
          <cell r="AN365">
            <v>6.9</v>
          </cell>
          <cell r="AO365">
            <v>14.72</v>
          </cell>
          <cell r="AP365">
            <v>16.75</v>
          </cell>
          <cell r="AQ365">
            <v>9.02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</row>
        <row r="366">
          <cell r="B366">
            <v>30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16.059999999999999</v>
          </cell>
          <cell r="AL366">
            <v>9.24</v>
          </cell>
          <cell r="AM366">
            <v>12.54</v>
          </cell>
          <cell r="AN366">
            <v>6</v>
          </cell>
          <cell r="AO366">
            <v>14.2</v>
          </cell>
          <cell r="AP366">
            <v>16.75</v>
          </cell>
          <cell r="AQ366">
            <v>9.24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</row>
        <row r="367">
          <cell r="B367">
            <v>31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13.42</v>
          </cell>
          <cell r="AL367">
            <v>8.15</v>
          </cell>
          <cell r="AM367">
            <v>11.56</v>
          </cell>
          <cell r="AN367">
            <v>5.52</v>
          </cell>
          <cell r="AO367">
            <v>13.81</v>
          </cell>
          <cell r="AP367">
            <v>15.39</v>
          </cell>
          <cell r="AQ367">
            <v>9.24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TotalesReposicion"/>
      <sheetName val="TotalesOptimizacion"/>
      <sheetName val="TOTAL SUB1"/>
      <sheetName val="TOTAL1(MODIF.)"/>
      <sheetName val="TOTAL_SUB1"/>
      <sheetName val="TOTAL1(MODIF_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CANTARILLAS Y BOX"/>
      <sheetName val="Listas"/>
      <sheetName val="Hoja1"/>
      <sheetName val="PONTONES Y PUENTES"/>
      <sheetName val="INVTOTAL"/>
    </sheetNames>
    <sheetDataSet>
      <sheetData sheetId="0"/>
      <sheetData sheetId="1">
        <row r="3">
          <cell r="B3" t="str">
            <v>San Roque - La Loma</v>
          </cell>
        </row>
        <row r="4">
          <cell r="B4" t="str">
            <v>La Loma - Bosconia</v>
          </cell>
        </row>
        <row r="5">
          <cell r="B5" t="str">
            <v>Bosconia - Rio Ariguaní</v>
          </cell>
        </row>
        <row r="6">
          <cell r="B6" t="str">
            <v>Rio Ariguaní - Inicio Variante Fundación</v>
          </cell>
        </row>
        <row r="7">
          <cell r="B7" t="str">
            <v>Variante Fundación</v>
          </cell>
        </row>
        <row r="8">
          <cell r="B8" t="str">
            <v>Fundación - Variante Ye de Ciénaga</v>
          </cell>
        </row>
        <row r="9">
          <cell r="B9" t="str">
            <v>Variante Ye de Cienaga</v>
          </cell>
        </row>
        <row r="10">
          <cell r="B10" t="str">
            <v>Bosconia - Mariangola</v>
          </cell>
        </row>
        <row r="11">
          <cell r="B11" t="str">
            <v>Mariangola - Valencia</v>
          </cell>
        </row>
        <row r="12">
          <cell r="B12" t="str">
            <v>Valencia - Valledupar</v>
          </cell>
        </row>
        <row r="13">
          <cell r="B13" t="str">
            <v>Bosconia - Pueblo Nuevo</v>
          </cell>
        </row>
        <row r="14">
          <cell r="B14" t="str">
            <v>Pueblo Nuevo - Plato</v>
          </cell>
        </row>
        <row r="15">
          <cell r="B15" t="str">
            <v>Plato - El Carmen de Bolívar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monte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ESTA"/>
      <sheetName val="BASE"/>
      <sheetName val="BASE CTOS"/>
      <sheetName val="PRELIM"/>
      <sheetName val="TUBERIA"/>
      <sheetName val="EXCAVA"/>
      <sheetName val="Hoja1"/>
      <sheetName val="Hoja2"/>
      <sheetName val="Hoja3"/>
      <sheetName val="Solicitud"/>
      <sheetName val="ID-01A"/>
      <sheetName val="ID-01B"/>
      <sheetName val="ID-01C"/>
      <sheetName val="ID-01D"/>
      <sheetName val="ID-01E"/>
      <sheetName val="ID-01F"/>
      <sheetName val="ID-02"/>
      <sheetName val="ID-03"/>
      <sheetName val="ID-05"/>
      <sheetName val="ID-06"/>
      <sheetName val="PE-01"/>
      <sheetName val="PE-02B"/>
      <sheetName val="PE-03"/>
      <sheetName val="PE-04"/>
      <sheetName val="PE-05A"/>
      <sheetName val="PE-05B"/>
      <sheetName val="PE-06"/>
      <sheetName val="PE-07B"/>
      <sheetName val="PE-07C"/>
      <sheetName val="PE-08A"/>
      <sheetName val="PE-08B"/>
      <sheetName val="PE-09(a)"/>
      <sheetName val="PE-09(b)"/>
      <sheetName val="PE-09(c)"/>
      <sheetName val="PE-10"/>
      <sheetName val="FS-01(h)"/>
      <sheetName val="FS-02"/>
      <sheetName val="FS-03"/>
      <sheetName val="FF-01"/>
      <sheetName val="FS-01(h) (2)"/>
      <sheetName val="FS-02 (2)"/>
      <sheetName val="FF-01 (2)"/>
      <sheetName val="POI Físico"/>
      <sheetName val="POI Financiero"/>
      <sheetName val="FLUJO DE FONDOS "/>
      <sheetName val="PRESTACIONES"/>
      <sheetName val="BASE SALARIOS"/>
      <sheetName val="BASE CONCRETOS"/>
      <sheetName val="CUADRO RESUMEN"/>
      <sheetName val="PRESUPUESTO"/>
      <sheetName val="APU"/>
      <sheetName val="RESUMEN OBRAS "/>
      <sheetName val=" REDES DE DISTRI"/>
      <sheetName val="APU_Redes"/>
      <sheetName val="OPTIMIZACIÓN"/>
      <sheetName val="APU OPTIMIZACIÓN"/>
      <sheetName val="PTAP"/>
      <sheetName val="APU PTAP"/>
      <sheetName val="Tanque de Almacenamiento"/>
      <sheetName val="APU TAL"/>
      <sheetName val="ESTAC.  REGULA"/>
      <sheetName val="APU ESTC REGUL "/>
      <sheetName val="REDES ALCANTARILLADO"/>
      <sheetName val="APU REDES ALCANTARILLADO"/>
      <sheetName val="VIA"/>
      <sheetName val="APU VIA"/>
      <sheetName val="SENDEROS"/>
      <sheetName val="APU SENDEROS"/>
      <sheetName val="BASE_CTOS"/>
      <sheetName val="BASE_CTOS2"/>
      <sheetName val="BASE_CTOS1"/>
      <sheetName val="Tabla 1.1"/>
      <sheetName val="ResumenGeneral"/>
      <sheetName val="BOCATOMA"/>
      <sheetName val="APU BOCATOMA"/>
      <sheetName val="ADUCCIÓN"/>
      <sheetName val="APU ADUCCIÓN"/>
      <sheetName val="DESARENADOR"/>
      <sheetName val="APU DESARENADOR"/>
      <sheetName val="PLANTA DE TRATAMIENTO"/>
      <sheetName val="APU PLANTA DE TRATAMIENTO"/>
      <sheetName val="APU TANQUE ALMAC"/>
      <sheetName val="CASETA DE OPERACIONES"/>
      <sheetName val="APU CASETA DE OPERACIONES"/>
      <sheetName val="APU BOMBEO Y L. IMPUL."/>
      <sheetName val="FS-01(h)_(2)"/>
      <sheetName val="FS-02_(2)"/>
      <sheetName val="FF-01_(2)"/>
      <sheetName val="POI_Físico"/>
      <sheetName val="POI_Financiero"/>
      <sheetName val="FLUJO_DE_FONDOS_"/>
      <sheetName val="BASE_SALARIOS"/>
      <sheetName val="BASE_CONCRETOS"/>
      <sheetName val="CUADRO_RESUMEN"/>
      <sheetName val="RESUMEN_OBRAS_"/>
      <sheetName val="_REDES_DE_DISTRI"/>
      <sheetName val="APU_OPTIMIZACIÓN"/>
      <sheetName val="APU_PTAP"/>
      <sheetName val="Tanque_de_Almacenamiento"/>
      <sheetName val="APU_TAL"/>
      <sheetName val="ESTAC___REGULA"/>
      <sheetName val="APU_ESTC_REGUL_"/>
      <sheetName val="REDES_ALCANTARILLADO"/>
      <sheetName val="APU_REDES_ALCANTARILLADO"/>
      <sheetName val="APU_VIA"/>
      <sheetName val="APU_SENDEROS"/>
    </sheetNames>
    <sheetDataSet>
      <sheetData sheetId="0"/>
      <sheetData sheetId="1"/>
      <sheetData sheetId="2" refreshError="1">
        <row r="3">
          <cell r="C3">
            <v>0.25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ación"/>
      <sheetName val="Niv.Horario"/>
      <sheetName val="NIVHOR"/>
      <sheetName val="nivel"/>
      <sheetName val="caudal-día"/>
      <sheetName val="Mes-C"/>
      <sheetName val="Grafico Promedio"/>
      <sheetName val=" Promedio Multianual-C"/>
      <sheetName val="Un Año"/>
      <sheetName val="Gráfico Comparativo"/>
      <sheetName val="Promedio Anual-C"/>
      <sheetName val="Curvas de masas"/>
      <sheetName val="Diaria"/>
      <sheetName val="PARÁMETROS"/>
      <sheetName val="DOTACIÓN_RESIDENC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Día</v>
          </cell>
          <cell r="C1">
            <v>1960</v>
          </cell>
          <cell r="D1">
            <v>1961</v>
          </cell>
          <cell r="E1">
            <v>1962</v>
          </cell>
          <cell r="F1">
            <v>1963</v>
          </cell>
          <cell r="G1">
            <v>1964</v>
          </cell>
          <cell r="H1">
            <v>1965</v>
          </cell>
          <cell r="I1">
            <v>1966</v>
          </cell>
          <cell r="J1">
            <v>1967</v>
          </cell>
          <cell r="K1">
            <v>1968</v>
          </cell>
          <cell r="L1">
            <v>1969</v>
          </cell>
          <cell r="M1">
            <v>1970</v>
          </cell>
          <cell r="N1">
            <v>1971</v>
          </cell>
          <cell r="O1">
            <v>1972</v>
          </cell>
          <cell r="P1">
            <v>1973</v>
          </cell>
          <cell r="Q1">
            <v>1974</v>
          </cell>
          <cell r="R1">
            <v>1975</v>
          </cell>
          <cell r="S1">
            <v>1976</v>
          </cell>
          <cell r="T1">
            <v>1977</v>
          </cell>
          <cell r="U1">
            <v>1978</v>
          </cell>
          <cell r="V1">
            <v>1979</v>
          </cell>
          <cell r="W1">
            <v>1980</v>
          </cell>
          <cell r="X1">
            <v>1981</v>
          </cell>
          <cell r="Y1">
            <v>1982</v>
          </cell>
          <cell r="Z1">
            <v>1983</v>
          </cell>
          <cell r="AA1">
            <v>1984</v>
          </cell>
          <cell r="AB1">
            <v>1985</v>
          </cell>
          <cell r="AC1">
            <v>1986</v>
          </cell>
          <cell r="AD1">
            <v>1987</v>
          </cell>
          <cell r="AE1">
            <v>1988</v>
          </cell>
          <cell r="AF1">
            <v>1989</v>
          </cell>
          <cell r="AG1">
            <v>1990</v>
          </cell>
          <cell r="AH1">
            <v>1991</v>
          </cell>
          <cell r="AI1">
            <v>1992</v>
          </cell>
          <cell r="AJ1">
            <v>1993</v>
          </cell>
          <cell r="AK1">
            <v>1994</v>
          </cell>
          <cell r="AL1">
            <v>1995</v>
          </cell>
          <cell r="AM1">
            <v>1996</v>
          </cell>
          <cell r="AN1">
            <v>1997</v>
          </cell>
          <cell r="AO1">
            <v>1998</v>
          </cell>
          <cell r="AP1">
            <v>1999</v>
          </cell>
          <cell r="AQ1">
            <v>2000</v>
          </cell>
          <cell r="AR1">
            <v>2001</v>
          </cell>
          <cell r="AS1">
            <v>2002</v>
          </cell>
          <cell r="AT1">
            <v>2003</v>
          </cell>
          <cell r="AU1">
            <v>2004</v>
          </cell>
          <cell r="AV1">
            <v>2005</v>
          </cell>
          <cell r="AW1">
            <v>2006</v>
          </cell>
          <cell r="AX1">
            <v>2007</v>
          </cell>
          <cell r="AY1">
            <v>2008</v>
          </cell>
          <cell r="AZ1">
            <v>2009</v>
          </cell>
          <cell r="BA1">
            <v>2010</v>
          </cell>
        </row>
        <row r="2">
          <cell r="B2">
            <v>1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R2">
            <v>16.100000000000001</v>
          </cell>
          <cell r="S2">
            <v>21.4</v>
          </cell>
          <cell r="T2">
            <v>24.4</v>
          </cell>
          <cell r="U2">
            <v>10.7</v>
          </cell>
          <cell r="Z2">
            <v>11.5</v>
          </cell>
          <cell r="AA2">
            <v>34.4</v>
          </cell>
          <cell r="AB2">
            <v>20.6</v>
          </cell>
          <cell r="AC2">
            <v>14.5</v>
          </cell>
          <cell r="AD2">
            <v>15.9</v>
          </cell>
          <cell r="AE2">
            <v>17.100000000000001</v>
          </cell>
          <cell r="AF2">
            <v>32.6</v>
          </cell>
          <cell r="AJ2">
            <v>0</v>
          </cell>
          <cell r="AK2">
            <v>0</v>
          </cell>
          <cell r="AL2">
            <v>16.62</v>
          </cell>
          <cell r="AM2">
            <v>21.41</v>
          </cell>
          <cell r="AN2">
            <v>0</v>
          </cell>
          <cell r="AO2">
            <v>33.520000000000003</v>
          </cell>
          <cell r="AP2">
            <v>19.37</v>
          </cell>
          <cell r="AQ2">
            <v>15.01</v>
          </cell>
          <cell r="AR2">
            <v>23.25</v>
          </cell>
          <cell r="AS2">
            <v>26.87</v>
          </cell>
          <cell r="AT2">
            <v>18.41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</row>
        <row r="3">
          <cell r="B3">
            <v>2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R3">
            <v>22.4</v>
          </cell>
          <cell r="S3">
            <v>19.7</v>
          </cell>
          <cell r="T3">
            <v>28</v>
          </cell>
          <cell r="U3">
            <v>10.3</v>
          </cell>
          <cell r="Z3">
            <v>11.3</v>
          </cell>
          <cell r="AA3">
            <v>21</v>
          </cell>
          <cell r="AB3">
            <v>19.2</v>
          </cell>
          <cell r="AC3">
            <v>13.6</v>
          </cell>
          <cell r="AD3">
            <v>14.1</v>
          </cell>
          <cell r="AE3">
            <v>17.100000000000001</v>
          </cell>
          <cell r="AF3">
            <v>30</v>
          </cell>
          <cell r="AJ3">
            <v>0</v>
          </cell>
          <cell r="AK3">
            <v>0</v>
          </cell>
          <cell r="AL3">
            <v>16.34</v>
          </cell>
          <cell r="AM3">
            <v>21.06</v>
          </cell>
          <cell r="AN3">
            <v>0</v>
          </cell>
          <cell r="AO3">
            <v>14.39</v>
          </cell>
          <cell r="AP3">
            <v>19.04</v>
          </cell>
          <cell r="AQ3">
            <v>14.76</v>
          </cell>
          <cell r="AR3">
            <v>16.91</v>
          </cell>
          <cell r="AS3">
            <v>23.64</v>
          </cell>
          <cell r="AT3">
            <v>17.79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</row>
        <row r="4">
          <cell r="B4">
            <v>3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R4">
            <v>16.100000000000001</v>
          </cell>
          <cell r="S4">
            <v>18.600000000000001</v>
          </cell>
          <cell r="T4">
            <v>21.1</v>
          </cell>
          <cell r="U4">
            <v>10.1</v>
          </cell>
          <cell r="Z4">
            <v>10.7</v>
          </cell>
          <cell r="AA4">
            <v>22.1</v>
          </cell>
          <cell r="AB4">
            <v>17.399999999999999</v>
          </cell>
          <cell r="AC4">
            <v>13.2</v>
          </cell>
          <cell r="AD4">
            <v>24.3</v>
          </cell>
          <cell r="AE4">
            <v>20.8</v>
          </cell>
          <cell r="AF4">
            <v>27.3</v>
          </cell>
          <cell r="AJ4">
            <v>0</v>
          </cell>
          <cell r="AK4">
            <v>0</v>
          </cell>
          <cell r="AL4">
            <v>16.62</v>
          </cell>
          <cell r="AM4">
            <v>21.41</v>
          </cell>
          <cell r="AN4">
            <v>0</v>
          </cell>
          <cell r="AO4">
            <v>13.35</v>
          </cell>
          <cell r="AP4">
            <v>19.37</v>
          </cell>
          <cell r="AQ4">
            <v>15.01</v>
          </cell>
          <cell r="AR4">
            <v>16.62</v>
          </cell>
          <cell r="AS4">
            <v>25.62</v>
          </cell>
          <cell r="AT4">
            <v>20.03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</row>
        <row r="5">
          <cell r="B5">
            <v>4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R5">
            <v>15.2</v>
          </cell>
          <cell r="S5">
            <v>62.5</v>
          </cell>
          <cell r="T5">
            <v>21.6</v>
          </cell>
          <cell r="U5">
            <v>11.6</v>
          </cell>
          <cell r="Z5">
            <v>10.7</v>
          </cell>
          <cell r="AA5">
            <v>27.7</v>
          </cell>
          <cell r="AB5">
            <v>25.3</v>
          </cell>
          <cell r="AC5">
            <v>14.7</v>
          </cell>
          <cell r="AD5">
            <v>18.100000000000001</v>
          </cell>
          <cell r="AE5">
            <v>20.399999999999999</v>
          </cell>
          <cell r="AF5">
            <v>68.400000000000006</v>
          </cell>
          <cell r="AJ5">
            <v>0</v>
          </cell>
          <cell r="AK5">
            <v>0</v>
          </cell>
          <cell r="AL5">
            <v>16.62</v>
          </cell>
          <cell r="AM5">
            <v>21.41</v>
          </cell>
          <cell r="AN5">
            <v>0</v>
          </cell>
          <cell r="AO5">
            <v>13.02</v>
          </cell>
          <cell r="AP5">
            <v>19.37</v>
          </cell>
          <cell r="AQ5">
            <v>15.01</v>
          </cell>
          <cell r="AR5">
            <v>15.79</v>
          </cell>
          <cell r="AS5">
            <v>27.3</v>
          </cell>
          <cell r="AT5">
            <v>21.06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</row>
        <row r="6">
          <cell r="B6">
            <v>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R6">
            <v>14.5</v>
          </cell>
          <cell r="S6">
            <v>29.4</v>
          </cell>
          <cell r="T6">
            <v>17.8</v>
          </cell>
          <cell r="U6">
            <v>10.1</v>
          </cell>
          <cell r="Z6">
            <v>10.199999999999999</v>
          </cell>
          <cell r="AA6">
            <v>33.700000000000003</v>
          </cell>
          <cell r="AB6">
            <v>20.6</v>
          </cell>
          <cell r="AC6">
            <v>15.1</v>
          </cell>
          <cell r="AD6">
            <v>15.2</v>
          </cell>
          <cell r="AE6">
            <v>18.100000000000001</v>
          </cell>
          <cell r="AF6">
            <v>64.099999999999994</v>
          </cell>
          <cell r="AJ6">
            <v>0</v>
          </cell>
          <cell r="AK6">
            <v>0</v>
          </cell>
          <cell r="AL6">
            <v>21.41</v>
          </cell>
          <cell r="AM6">
            <v>26.87</v>
          </cell>
          <cell r="AN6">
            <v>0</v>
          </cell>
          <cell r="AO6">
            <v>12.61</v>
          </cell>
          <cell r="AP6">
            <v>24.61</v>
          </cell>
          <cell r="AQ6">
            <v>19.2</v>
          </cell>
          <cell r="AR6">
            <v>22.69</v>
          </cell>
          <cell r="AS6">
            <v>25.21</v>
          </cell>
          <cell r="AT6">
            <v>21.77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</row>
        <row r="7">
          <cell r="B7">
            <v>6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R7">
            <v>14</v>
          </cell>
          <cell r="S7">
            <v>31.8</v>
          </cell>
          <cell r="T7">
            <v>16.100000000000001</v>
          </cell>
          <cell r="U7">
            <v>16.7</v>
          </cell>
          <cell r="Z7">
            <v>10.1</v>
          </cell>
          <cell r="AA7">
            <v>27.2</v>
          </cell>
          <cell r="AB7">
            <v>22.3</v>
          </cell>
          <cell r="AC7">
            <v>14.3</v>
          </cell>
          <cell r="AD7">
            <v>13.9</v>
          </cell>
          <cell r="AE7">
            <v>38.1</v>
          </cell>
          <cell r="AF7">
            <v>46</v>
          </cell>
          <cell r="AJ7">
            <v>0</v>
          </cell>
          <cell r="AK7">
            <v>0</v>
          </cell>
          <cell r="AL7">
            <v>20.71</v>
          </cell>
          <cell r="AM7">
            <v>26.03</v>
          </cell>
          <cell r="AN7">
            <v>0</v>
          </cell>
          <cell r="AO7">
            <v>12.92</v>
          </cell>
          <cell r="AP7">
            <v>23.64</v>
          </cell>
          <cell r="AQ7">
            <v>18.41</v>
          </cell>
          <cell r="AR7">
            <v>20.54</v>
          </cell>
          <cell r="AS7">
            <v>24.42</v>
          </cell>
          <cell r="AT7">
            <v>14.76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</row>
        <row r="8">
          <cell r="B8">
            <v>7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R8">
            <v>13.8</v>
          </cell>
          <cell r="S8">
            <v>31.4</v>
          </cell>
          <cell r="T8">
            <v>15.6</v>
          </cell>
          <cell r="U8">
            <v>10.6</v>
          </cell>
          <cell r="Z8">
            <v>10.1</v>
          </cell>
          <cell r="AA8">
            <v>27.2</v>
          </cell>
          <cell r="AB8">
            <v>19.8</v>
          </cell>
          <cell r="AC8">
            <v>15.3</v>
          </cell>
          <cell r="AD8">
            <v>21.7</v>
          </cell>
          <cell r="AE8">
            <v>48.7</v>
          </cell>
          <cell r="AF8">
            <v>58.8</v>
          </cell>
          <cell r="AJ8">
            <v>0</v>
          </cell>
          <cell r="AK8">
            <v>0</v>
          </cell>
          <cell r="AL8">
            <v>15.79</v>
          </cell>
          <cell r="AM8">
            <v>20.37</v>
          </cell>
          <cell r="AN8">
            <v>0</v>
          </cell>
          <cell r="AO8">
            <v>12.61</v>
          </cell>
          <cell r="AP8">
            <v>18.41</v>
          </cell>
          <cell r="AQ8">
            <v>14.27</v>
          </cell>
          <cell r="AR8">
            <v>16.62</v>
          </cell>
          <cell r="AS8">
            <v>23.64</v>
          </cell>
          <cell r="AT8">
            <v>14.27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</row>
        <row r="9">
          <cell r="B9">
            <v>8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R9">
            <v>13.6</v>
          </cell>
          <cell r="S9">
            <v>28.9</v>
          </cell>
          <cell r="T9">
            <v>15.6</v>
          </cell>
          <cell r="U9">
            <v>10.4</v>
          </cell>
          <cell r="Z9">
            <v>9.6999999999999993</v>
          </cell>
          <cell r="AA9">
            <v>24.4</v>
          </cell>
          <cell r="AB9">
            <v>24</v>
          </cell>
          <cell r="AC9">
            <v>13.2</v>
          </cell>
          <cell r="AD9">
            <v>31.5</v>
          </cell>
          <cell r="AE9">
            <v>38.700000000000003</v>
          </cell>
          <cell r="AF9">
            <v>50</v>
          </cell>
          <cell r="AJ9">
            <v>0</v>
          </cell>
          <cell r="AK9">
            <v>0</v>
          </cell>
          <cell r="AL9">
            <v>26.03</v>
          </cell>
          <cell r="AM9">
            <v>32.299999999999997</v>
          </cell>
          <cell r="AN9">
            <v>0</v>
          </cell>
          <cell r="AO9">
            <v>13.46</v>
          </cell>
          <cell r="AP9">
            <v>29.27</v>
          </cell>
          <cell r="AQ9">
            <v>23.06</v>
          </cell>
          <cell r="AR9">
            <v>15.27</v>
          </cell>
          <cell r="AS9">
            <v>40.07</v>
          </cell>
          <cell r="AT9">
            <v>13.8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</row>
        <row r="10">
          <cell r="B10">
            <v>9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R10">
            <v>16</v>
          </cell>
          <cell r="S10">
            <v>37</v>
          </cell>
          <cell r="T10">
            <v>13.8</v>
          </cell>
          <cell r="U10">
            <v>11.9</v>
          </cell>
          <cell r="Z10">
            <v>9.6</v>
          </cell>
          <cell r="AA10">
            <v>25.1</v>
          </cell>
          <cell r="AB10">
            <v>16.899999999999999</v>
          </cell>
          <cell r="AC10">
            <v>14.2</v>
          </cell>
          <cell r="AD10">
            <v>18.100000000000001</v>
          </cell>
          <cell r="AE10">
            <v>23.3</v>
          </cell>
          <cell r="AF10">
            <v>39.299999999999997</v>
          </cell>
          <cell r="AJ10">
            <v>0</v>
          </cell>
          <cell r="AK10">
            <v>0</v>
          </cell>
          <cell r="AL10">
            <v>22.5</v>
          </cell>
          <cell r="AM10">
            <v>28.16</v>
          </cell>
          <cell r="AN10">
            <v>0</v>
          </cell>
          <cell r="AO10">
            <v>12.4</v>
          </cell>
          <cell r="AP10">
            <v>25.62</v>
          </cell>
          <cell r="AQ10">
            <v>20.03</v>
          </cell>
          <cell r="AR10">
            <v>42.9</v>
          </cell>
          <cell r="AS10">
            <v>38.97</v>
          </cell>
          <cell r="AT10">
            <v>13.13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</row>
        <row r="11">
          <cell r="B11">
            <v>10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R11">
            <v>14.1</v>
          </cell>
          <cell r="S11">
            <v>23.6</v>
          </cell>
          <cell r="T11">
            <v>13</v>
          </cell>
          <cell r="U11">
            <v>10.3</v>
          </cell>
          <cell r="Z11">
            <v>9.4</v>
          </cell>
          <cell r="AA11">
            <v>23.4</v>
          </cell>
          <cell r="AB11">
            <v>16.600000000000001</v>
          </cell>
          <cell r="AC11">
            <v>19.8</v>
          </cell>
          <cell r="AD11">
            <v>16.399999999999999</v>
          </cell>
          <cell r="AE11">
            <v>18.7</v>
          </cell>
          <cell r="AF11">
            <v>33.9</v>
          </cell>
          <cell r="AJ11">
            <v>0</v>
          </cell>
          <cell r="AK11">
            <v>0</v>
          </cell>
          <cell r="AL11">
            <v>28.16</v>
          </cell>
          <cell r="AM11">
            <v>34.770000000000003</v>
          </cell>
          <cell r="AN11">
            <v>0</v>
          </cell>
          <cell r="AO11">
            <v>12.11</v>
          </cell>
          <cell r="AP11">
            <v>31.58</v>
          </cell>
          <cell r="AQ11">
            <v>25.01</v>
          </cell>
          <cell r="AR11">
            <v>34.770000000000003</v>
          </cell>
          <cell r="AS11">
            <v>32.299999999999997</v>
          </cell>
          <cell r="AT11">
            <v>13.13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</row>
        <row r="12">
          <cell r="B12">
            <v>11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R12">
            <v>37.9</v>
          </cell>
          <cell r="S12">
            <v>21.1</v>
          </cell>
          <cell r="T12">
            <v>12.3</v>
          </cell>
          <cell r="U12">
            <v>34.200000000000003</v>
          </cell>
          <cell r="Z12">
            <v>9.3000000000000007</v>
          </cell>
          <cell r="AA12">
            <v>27.8</v>
          </cell>
          <cell r="AB12">
            <v>24</v>
          </cell>
          <cell r="AC12">
            <v>15.6</v>
          </cell>
          <cell r="AD12">
            <v>15.4</v>
          </cell>
          <cell r="AE12">
            <v>16.7</v>
          </cell>
          <cell r="AF12">
            <v>29.2</v>
          </cell>
          <cell r="AJ12">
            <v>0</v>
          </cell>
          <cell r="AK12">
            <v>0</v>
          </cell>
          <cell r="AL12">
            <v>24.02</v>
          </cell>
          <cell r="AM12">
            <v>29.95</v>
          </cell>
          <cell r="AN12">
            <v>0</v>
          </cell>
          <cell r="AO12">
            <v>12.11</v>
          </cell>
          <cell r="AP12">
            <v>27.3</v>
          </cell>
          <cell r="AQ12">
            <v>21.41</v>
          </cell>
          <cell r="AR12">
            <v>33.520000000000003</v>
          </cell>
          <cell r="AS12">
            <v>26.45</v>
          </cell>
          <cell r="AT12">
            <v>13.13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</row>
        <row r="13">
          <cell r="B13">
            <v>12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R13">
            <v>17.600000000000001</v>
          </cell>
          <cell r="S13">
            <v>20.5</v>
          </cell>
          <cell r="T13">
            <v>12.1</v>
          </cell>
          <cell r="U13">
            <v>18.3</v>
          </cell>
          <cell r="Z13">
            <v>9.1</v>
          </cell>
          <cell r="AA13">
            <v>21.7</v>
          </cell>
          <cell r="AB13">
            <v>22.2</v>
          </cell>
          <cell r="AC13">
            <v>27</v>
          </cell>
          <cell r="AD13">
            <v>15.7</v>
          </cell>
          <cell r="AE13">
            <v>15</v>
          </cell>
          <cell r="AF13">
            <v>27</v>
          </cell>
          <cell r="AJ13">
            <v>0</v>
          </cell>
          <cell r="AK13">
            <v>0</v>
          </cell>
          <cell r="AL13">
            <v>24.81</v>
          </cell>
          <cell r="AM13">
            <v>30.88</v>
          </cell>
          <cell r="AN13">
            <v>0</v>
          </cell>
          <cell r="AO13">
            <v>16.2</v>
          </cell>
          <cell r="AP13">
            <v>28.16</v>
          </cell>
          <cell r="AQ13">
            <v>22.14</v>
          </cell>
          <cell r="AR13">
            <v>29.95</v>
          </cell>
          <cell r="AS13">
            <v>25.21</v>
          </cell>
          <cell r="AT13">
            <v>13.13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</row>
        <row r="14">
          <cell r="B14">
            <v>13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R14">
            <v>14.9</v>
          </cell>
          <cell r="S14">
            <v>18.600000000000001</v>
          </cell>
          <cell r="T14">
            <v>11.3</v>
          </cell>
          <cell r="U14">
            <v>14.9</v>
          </cell>
          <cell r="Z14">
            <v>8.8000000000000007</v>
          </cell>
          <cell r="AA14">
            <v>19.7</v>
          </cell>
          <cell r="AB14">
            <v>16.5</v>
          </cell>
          <cell r="AC14">
            <v>17.8</v>
          </cell>
          <cell r="AD14">
            <v>14.7</v>
          </cell>
          <cell r="AE14">
            <v>13.8</v>
          </cell>
          <cell r="AF14">
            <v>26.8</v>
          </cell>
          <cell r="AJ14">
            <v>0</v>
          </cell>
          <cell r="AK14">
            <v>0</v>
          </cell>
          <cell r="AL14">
            <v>22.88</v>
          </cell>
          <cell r="AM14">
            <v>28.6</v>
          </cell>
          <cell r="AN14">
            <v>0</v>
          </cell>
          <cell r="AO14">
            <v>12.61</v>
          </cell>
          <cell r="AP14">
            <v>26.03</v>
          </cell>
          <cell r="AQ14">
            <v>20.37</v>
          </cell>
          <cell r="AR14">
            <v>38.700000000000003</v>
          </cell>
          <cell r="AS14">
            <v>29.5</v>
          </cell>
          <cell r="AT14">
            <v>18.41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B15">
            <v>14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R15">
            <v>17.3</v>
          </cell>
          <cell r="S15">
            <v>21.7</v>
          </cell>
          <cell r="T15">
            <v>10.9</v>
          </cell>
          <cell r="U15">
            <v>12.8</v>
          </cell>
          <cell r="Z15">
            <v>8.6</v>
          </cell>
          <cell r="AA15">
            <v>46.2</v>
          </cell>
          <cell r="AB15">
            <v>16</v>
          </cell>
          <cell r="AC15">
            <v>38.5</v>
          </cell>
          <cell r="AD15">
            <v>12.5</v>
          </cell>
          <cell r="AF15">
            <v>40.4</v>
          </cell>
          <cell r="AJ15">
            <v>0</v>
          </cell>
          <cell r="AK15">
            <v>0</v>
          </cell>
          <cell r="AL15">
            <v>25.21</v>
          </cell>
          <cell r="AM15">
            <v>31.35</v>
          </cell>
          <cell r="AN15">
            <v>0</v>
          </cell>
          <cell r="AO15">
            <v>18.41</v>
          </cell>
          <cell r="AP15">
            <v>28.38</v>
          </cell>
          <cell r="AQ15">
            <v>22.32</v>
          </cell>
          <cell r="AR15">
            <v>50.5</v>
          </cell>
          <cell r="AS15">
            <v>26.87</v>
          </cell>
          <cell r="AT15">
            <v>13.13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</row>
        <row r="16">
          <cell r="B16">
            <v>15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R16">
            <v>14.2</v>
          </cell>
          <cell r="S16">
            <v>28.7</v>
          </cell>
          <cell r="T16">
            <v>10.7</v>
          </cell>
          <cell r="U16">
            <v>11.9</v>
          </cell>
          <cell r="Z16">
            <v>8.5</v>
          </cell>
          <cell r="AA16">
            <v>25.4</v>
          </cell>
          <cell r="AB16">
            <v>15.7</v>
          </cell>
          <cell r="AC16">
            <v>26.5</v>
          </cell>
          <cell r="AD16">
            <v>11.9</v>
          </cell>
          <cell r="AE16">
            <v>25.7</v>
          </cell>
          <cell r="AF16">
            <v>23.8</v>
          </cell>
          <cell r="AJ16">
            <v>0</v>
          </cell>
          <cell r="AK16">
            <v>0</v>
          </cell>
          <cell r="AL16">
            <v>24.42</v>
          </cell>
          <cell r="AM16">
            <v>30.41</v>
          </cell>
          <cell r="AN16">
            <v>0</v>
          </cell>
          <cell r="AO16">
            <v>17.64</v>
          </cell>
          <cell r="AP16">
            <v>27.73</v>
          </cell>
          <cell r="AQ16">
            <v>21.77</v>
          </cell>
          <cell r="AR16">
            <v>66.099999999999994</v>
          </cell>
          <cell r="AS16">
            <v>57.48</v>
          </cell>
          <cell r="AT16">
            <v>15.53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</row>
        <row r="17">
          <cell r="B17">
            <v>16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R17">
            <v>13.3</v>
          </cell>
          <cell r="S17">
            <v>28.9</v>
          </cell>
          <cell r="T17">
            <v>11.9</v>
          </cell>
          <cell r="U17">
            <v>10.9</v>
          </cell>
          <cell r="Z17">
            <v>8.1</v>
          </cell>
          <cell r="AA17">
            <v>56</v>
          </cell>
          <cell r="AB17">
            <v>15.7</v>
          </cell>
          <cell r="AC17">
            <v>22.1</v>
          </cell>
          <cell r="AD17">
            <v>11.9</v>
          </cell>
          <cell r="AE17">
            <v>18.7</v>
          </cell>
          <cell r="AF17">
            <v>16</v>
          </cell>
          <cell r="AJ17">
            <v>0</v>
          </cell>
          <cell r="AK17">
            <v>0</v>
          </cell>
          <cell r="AL17">
            <v>22.5</v>
          </cell>
          <cell r="AM17">
            <v>28.16</v>
          </cell>
          <cell r="AN17">
            <v>0</v>
          </cell>
          <cell r="AO17">
            <v>14.63</v>
          </cell>
          <cell r="AP17">
            <v>25.62</v>
          </cell>
          <cell r="AQ17">
            <v>20.03</v>
          </cell>
          <cell r="AR17">
            <v>19.04</v>
          </cell>
          <cell r="AS17">
            <v>37.36</v>
          </cell>
          <cell r="AT17">
            <v>15.53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</row>
        <row r="18">
          <cell r="B18">
            <v>17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R18">
            <v>12.7</v>
          </cell>
          <cell r="S18">
            <v>45.4</v>
          </cell>
          <cell r="T18">
            <v>11.7</v>
          </cell>
          <cell r="U18">
            <v>10.7</v>
          </cell>
          <cell r="Z18">
            <v>8</v>
          </cell>
          <cell r="AA18">
            <v>59.1</v>
          </cell>
          <cell r="AB18">
            <v>14.7</v>
          </cell>
          <cell r="AC18">
            <v>29.1</v>
          </cell>
          <cell r="AD18">
            <v>11.5</v>
          </cell>
          <cell r="AE18">
            <v>22.3</v>
          </cell>
          <cell r="AF18">
            <v>15.9</v>
          </cell>
          <cell r="AJ18">
            <v>0</v>
          </cell>
          <cell r="AK18">
            <v>0</v>
          </cell>
          <cell r="AL18">
            <v>21.41</v>
          </cell>
          <cell r="AM18">
            <v>26.87</v>
          </cell>
          <cell r="AN18">
            <v>0</v>
          </cell>
          <cell r="AO18">
            <v>14.03</v>
          </cell>
          <cell r="AP18">
            <v>24.42</v>
          </cell>
          <cell r="AQ18">
            <v>19.04</v>
          </cell>
          <cell r="AR18">
            <v>44.36</v>
          </cell>
          <cell r="AS18">
            <v>33.770000000000003</v>
          </cell>
          <cell r="AT18">
            <v>14.27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</row>
        <row r="19">
          <cell r="B19">
            <v>18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R19">
            <v>15.3</v>
          </cell>
          <cell r="S19">
            <v>41.9</v>
          </cell>
          <cell r="T19">
            <v>22.3</v>
          </cell>
          <cell r="U19">
            <v>11.1</v>
          </cell>
          <cell r="Z19">
            <v>7.7</v>
          </cell>
          <cell r="AA19">
            <v>52.2</v>
          </cell>
          <cell r="AB19">
            <v>13.7</v>
          </cell>
          <cell r="AC19">
            <v>24.2</v>
          </cell>
          <cell r="AD19">
            <v>10.9</v>
          </cell>
          <cell r="AE19">
            <v>35.200000000000003</v>
          </cell>
          <cell r="AF19">
            <v>17.2</v>
          </cell>
          <cell r="AJ19">
            <v>0</v>
          </cell>
          <cell r="AK19">
            <v>0</v>
          </cell>
          <cell r="AL19">
            <v>19.7</v>
          </cell>
          <cell r="AM19">
            <v>24.81</v>
          </cell>
          <cell r="AN19">
            <v>0</v>
          </cell>
          <cell r="AO19">
            <v>14.03</v>
          </cell>
          <cell r="AP19">
            <v>22.5</v>
          </cell>
          <cell r="AQ19">
            <v>17.489999999999998</v>
          </cell>
          <cell r="AR19">
            <v>29.5</v>
          </cell>
          <cell r="AS19">
            <v>30.41</v>
          </cell>
          <cell r="AT19">
            <v>21.77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</row>
        <row r="20">
          <cell r="B20">
            <v>19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R20">
            <v>11.9</v>
          </cell>
          <cell r="S20">
            <v>46.3</v>
          </cell>
          <cell r="T20">
            <v>14.9</v>
          </cell>
          <cell r="U20">
            <v>10.1</v>
          </cell>
          <cell r="Z20">
            <v>7.5</v>
          </cell>
          <cell r="AA20">
            <v>35.299999999999997</v>
          </cell>
          <cell r="AB20">
            <v>12.9</v>
          </cell>
          <cell r="AC20">
            <v>20.5</v>
          </cell>
          <cell r="AD20">
            <v>10.199999999999999</v>
          </cell>
          <cell r="AE20">
            <v>27</v>
          </cell>
          <cell r="AF20">
            <v>21.8</v>
          </cell>
          <cell r="AJ20">
            <v>0</v>
          </cell>
          <cell r="AK20">
            <v>0</v>
          </cell>
          <cell r="AL20">
            <v>18.100000000000001</v>
          </cell>
          <cell r="AM20">
            <v>23.25</v>
          </cell>
          <cell r="AN20">
            <v>0</v>
          </cell>
          <cell r="AO20">
            <v>15.93</v>
          </cell>
          <cell r="AP20">
            <v>21.06</v>
          </cell>
          <cell r="AQ20">
            <v>16.34</v>
          </cell>
          <cell r="AR20">
            <v>32.299999999999997</v>
          </cell>
          <cell r="AS20">
            <v>26.87</v>
          </cell>
          <cell r="AT20">
            <v>21.06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</row>
        <row r="21">
          <cell r="B21">
            <v>20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R21">
            <v>11.8</v>
          </cell>
          <cell r="S21">
            <v>26.6</v>
          </cell>
          <cell r="T21">
            <v>13.4</v>
          </cell>
          <cell r="U21">
            <v>9.6999999999999993</v>
          </cell>
          <cell r="Z21">
            <v>7.5</v>
          </cell>
          <cell r="AA21">
            <v>30.2</v>
          </cell>
          <cell r="AB21">
            <v>12.5</v>
          </cell>
          <cell r="AC21">
            <v>22.4</v>
          </cell>
          <cell r="AD21">
            <v>10.1</v>
          </cell>
          <cell r="AE21">
            <v>21.2</v>
          </cell>
          <cell r="AF21">
            <v>21.9</v>
          </cell>
          <cell r="AJ21">
            <v>0</v>
          </cell>
          <cell r="AK21">
            <v>0</v>
          </cell>
          <cell r="AL21">
            <v>19.7</v>
          </cell>
          <cell r="AM21">
            <v>24.81</v>
          </cell>
          <cell r="AN21">
            <v>0</v>
          </cell>
          <cell r="AO21">
            <v>38.159999999999997</v>
          </cell>
          <cell r="AP21">
            <v>22.69</v>
          </cell>
          <cell r="AQ21">
            <v>17.64</v>
          </cell>
          <cell r="AR21">
            <v>36.83</v>
          </cell>
          <cell r="AS21">
            <v>27.73</v>
          </cell>
          <cell r="AT21">
            <v>20.03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</row>
        <row r="22">
          <cell r="B22">
            <v>21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R22">
            <v>14</v>
          </cell>
          <cell r="S22">
            <v>30.4</v>
          </cell>
          <cell r="T22">
            <v>20.3</v>
          </cell>
          <cell r="U22">
            <v>51.2</v>
          </cell>
          <cell r="Z22">
            <v>7.3</v>
          </cell>
          <cell r="AA22">
            <v>44.9</v>
          </cell>
          <cell r="AB22">
            <v>12.1</v>
          </cell>
          <cell r="AC22">
            <v>16.5</v>
          </cell>
          <cell r="AD22">
            <v>22.3</v>
          </cell>
          <cell r="AE22">
            <v>19.2</v>
          </cell>
          <cell r="AF22">
            <v>33</v>
          </cell>
          <cell r="AJ22">
            <v>0</v>
          </cell>
          <cell r="AK22">
            <v>0</v>
          </cell>
          <cell r="AL22">
            <v>17.2</v>
          </cell>
          <cell r="AM22">
            <v>22.14</v>
          </cell>
          <cell r="AN22">
            <v>0</v>
          </cell>
          <cell r="AO22">
            <v>18.88</v>
          </cell>
          <cell r="AP22">
            <v>20.03</v>
          </cell>
          <cell r="AQ22">
            <v>15.53</v>
          </cell>
          <cell r="AR22">
            <v>40.9</v>
          </cell>
          <cell r="AS22">
            <v>26.45</v>
          </cell>
          <cell r="AT22">
            <v>17.79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</row>
        <row r="23">
          <cell r="B23">
            <v>22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R23">
            <v>13.7</v>
          </cell>
          <cell r="S23">
            <v>74.900000000000006</v>
          </cell>
          <cell r="T23">
            <v>32.1</v>
          </cell>
          <cell r="U23">
            <v>17.600000000000001</v>
          </cell>
          <cell r="Z23">
            <v>7.1</v>
          </cell>
          <cell r="AA23">
            <v>30.3</v>
          </cell>
          <cell r="AB23">
            <v>11.5</v>
          </cell>
          <cell r="AC23">
            <v>17.399999999999999</v>
          </cell>
          <cell r="AD23">
            <v>10.199999999999999</v>
          </cell>
          <cell r="AE23">
            <v>17.7</v>
          </cell>
          <cell r="AF23">
            <v>65.2</v>
          </cell>
          <cell r="AJ23">
            <v>0</v>
          </cell>
          <cell r="AK23">
            <v>0</v>
          </cell>
          <cell r="AL23">
            <v>17.79</v>
          </cell>
          <cell r="AM23">
            <v>22.88</v>
          </cell>
          <cell r="AN23">
            <v>0</v>
          </cell>
          <cell r="AO23">
            <v>16.62</v>
          </cell>
          <cell r="AP23">
            <v>20.71</v>
          </cell>
          <cell r="AQ23">
            <v>16.059999999999999</v>
          </cell>
          <cell r="AR23">
            <v>31.58</v>
          </cell>
          <cell r="AS23">
            <v>27.3</v>
          </cell>
          <cell r="AT23">
            <v>15.53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</row>
        <row r="24">
          <cell r="B24">
            <v>23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R24">
            <v>11.9</v>
          </cell>
          <cell r="S24">
            <v>60.6</v>
          </cell>
          <cell r="T24">
            <v>17.3</v>
          </cell>
          <cell r="U24">
            <v>14.2</v>
          </cell>
          <cell r="Z24">
            <v>7</v>
          </cell>
          <cell r="AA24">
            <v>26.8</v>
          </cell>
          <cell r="AB24">
            <v>18.3</v>
          </cell>
          <cell r="AC24">
            <v>16.5</v>
          </cell>
          <cell r="AD24">
            <v>11.7</v>
          </cell>
          <cell r="AE24">
            <v>17.3</v>
          </cell>
          <cell r="AF24">
            <v>30.5</v>
          </cell>
          <cell r="AJ24">
            <v>0</v>
          </cell>
          <cell r="AK24">
            <v>0</v>
          </cell>
          <cell r="AL24">
            <v>16.34</v>
          </cell>
          <cell r="AM24">
            <v>21.06</v>
          </cell>
          <cell r="AN24">
            <v>0</v>
          </cell>
          <cell r="AO24">
            <v>31.58</v>
          </cell>
          <cell r="AP24">
            <v>19.2</v>
          </cell>
          <cell r="AQ24">
            <v>14.88</v>
          </cell>
          <cell r="AR24">
            <v>29.5</v>
          </cell>
          <cell r="AS24">
            <v>24.81</v>
          </cell>
          <cell r="AT24">
            <v>17.2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</row>
        <row r="25">
          <cell r="B25">
            <v>24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R25">
            <v>11.2</v>
          </cell>
          <cell r="S25">
            <v>41.9</v>
          </cell>
          <cell r="T25">
            <v>15.3</v>
          </cell>
          <cell r="U25">
            <v>13</v>
          </cell>
          <cell r="V25">
            <v>17.3</v>
          </cell>
          <cell r="Z25">
            <v>6.7</v>
          </cell>
          <cell r="AA25">
            <v>51.7</v>
          </cell>
          <cell r="AB25">
            <v>14.9</v>
          </cell>
          <cell r="AC25">
            <v>16.5</v>
          </cell>
          <cell r="AD25">
            <v>10.7</v>
          </cell>
          <cell r="AE25">
            <v>17.600000000000001</v>
          </cell>
          <cell r="AF25">
            <v>23.9</v>
          </cell>
          <cell r="AJ25">
            <v>0</v>
          </cell>
          <cell r="AK25">
            <v>0</v>
          </cell>
          <cell r="AL25">
            <v>17.2</v>
          </cell>
          <cell r="AM25">
            <v>22.14</v>
          </cell>
          <cell r="AN25">
            <v>0</v>
          </cell>
          <cell r="AO25">
            <v>36.83</v>
          </cell>
          <cell r="AP25">
            <v>20.03</v>
          </cell>
          <cell r="AQ25">
            <v>15.53</v>
          </cell>
          <cell r="AR25">
            <v>25.83</v>
          </cell>
          <cell r="AS25">
            <v>23.25</v>
          </cell>
          <cell r="AT25">
            <v>14.76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</row>
        <row r="26">
          <cell r="B26">
            <v>25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R26">
            <v>11.1</v>
          </cell>
          <cell r="S26">
            <v>29.8</v>
          </cell>
          <cell r="T26">
            <v>15.6</v>
          </cell>
          <cell r="U26">
            <v>12.1</v>
          </cell>
          <cell r="V26">
            <v>26.2</v>
          </cell>
          <cell r="Z26">
            <v>6.5</v>
          </cell>
          <cell r="AA26">
            <v>22.5</v>
          </cell>
          <cell r="AB26">
            <v>21.9</v>
          </cell>
          <cell r="AC26">
            <v>15.6</v>
          </cell>
          <cell r="AD26">
            <v>10.199999999999999</v>
          </cell>
          <cell r="AE26">
            <v>18.7</v>
          </cell>
          <cell r="AF26">
            <v>24.9</v>
          </cell>
          <cell r="AJ26">
            <v>0</v>
          </cell>
          <cell r="AK26">
            <v>0</v>
          </cell>
          <cell r="AL26">
            <v>18.100000000000001</v>
          </cell>
          <cell r="AM26">
            <v>23.25</v>
          </cell>
          <cell r="AN26">
            <v>0</v>
          </cell>
          <cell r="AO26">
            <v>22.88</v>
          </cell>
          <cell r="AP26">
            <v>21.06</v>
          </cell>
          <cell r="AQ26">
            <v>16.34</v>
          </cell>
          <cell r="AR26">
            <v>45.85</v>
          </cell>
          <cell r="AS26">
            <v>22.14</v>
          </cell>
          <cell r="AT26">
            <v>18.100000000000001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</row>
        <row r="27">
          <cell r="B27">
            <v>26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R27">
            <v>10.9</v>
          </cell>
          <cell r="S27">
            <v>26.3</v>
          </cell>
          <cell r="T27">
            <v>21.5</v>
          </cell>
          <cell r="U27">
            <v>10.9</v>
          </cell>
          <cell r="V27">
            <v>16</v>
          </cell>
          <cell r="Z27">
            <v>6.5</v>
          </cell>
          <cell r="AA27">
            <v>20.399999999999999</v>
          </cell>
          <cell r="AB27">
            <v>13.5</v>
          </cell>
          <cell r="AC27">
            <v>14.3</v>
          </cell>
          <cell r="AD27">
            <v>9.4</v>
          </cell>
          <cell r="AE27">
            <v>16.600000000000001</v>
          </cell>
          <cell r="AF27">
            <v>23.3</v>
          </cell>
          <cell r="AJ27">
            <v>0</v>
          </cell>
          <cell r="AK27">
            <v>0</v>
          </cell>
          <cell r="AL27">
            <v>18.72</v>
          </cell>
          <cell r="AM27">
            <v>24.02</v>
          </cell>
          <cell r="AN27">
            <v>0</v>
          </cell>
          <cell r="AO27">
            <v>21.06</v>
          </cell>
          <cell r="AP27">
            <v>21.77</v>
          </cell>
          <cell r="AQ27">
            <v>16.91</v>
          </cell>
          <cell r="AR27">
            <v>30.88</v>
          </cell>
          <cell r="AS27">
            <v>21.77</v>
          </cell>
          <cell r="AT27">
            <v>16.34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</row>
        <row r="28">
          <cell r="B28">
            <v>27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R28">
            <v>10.9</v>
          </cell>
          <cell r="S28">
            <v>23.8</v>
          </cell>
          <cell r="T28">
            <v>16.600000000000001</v>
          </cell>
          <cell r="U28">
            <v>10.6</v>
          </cell>
          <cell r="V28">
            <v>17.3</v>
          </cell>
          <cell r="Z28">
            <v>7</v>
          </cell>
          <cell r="AA28">
            <v>24.9</v>
          </cell>
          <cell r="AB28">
            <v>13.6</v>
          </cell>
          <cell r="AC28">
            <v>58.9</v>
          </cell>
          <cell r="AD28">
            <v>25.5</v>
          </cell>
          <cell r="AE28">
            <v>17.3</v>
          </cell>
          <cell r="AF28">
            <v>122.2</v>
          </cell>
          <cell r="AJ28">
            <v>0</v>
          </cell>
          <cell r="AK28">
            <v>0</v>
          </cell>
          <cell r="AL28">
            <v>84.57</v>
          </cell>
          <cell r="AM28">
            <v>28.6</v>
          </cell>
          <cell r="AN28">
            <v>0</v>
          </cell>
          <cell r="AO28">
            <v>18.100000000000001</v>
          </cell>
          <cell r="AP28">
            <v>86.3</v>
          </cell>
          <cell r="AQ28">
            <v>73.819999999999993</v>
          </cell>
          <cell r="AR28">
            <v>26.87</v>
          </cell>
          <cell r="AS28">
            <v>21.77</v>
          </cell>
          <cell r="AT28">
            <v>32.299999999999997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</row>
        <row r="29">
          <cell r="B29">
            <v>28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R29">
            <v>10.8</v>
          </cell>
          <cell r="S29">
            <v>21.4</v>
          </cell>
          <cell r="T29">
            <v>15.3</v>
          </cell>
          <cell r="U29">
            <v>12.4</v>
          </cell>
          <cell r="V29">
            <v>17.600000000000001</v>
          </cell>
          <cell r="Z29">
            <v>7</v>
          </cell>
          <cell r="AA29">
            <v>24.2</v>
          </cell>
          <cell r="AB29">
            <v>12.7</v>
          </cell>
          <cell r="AC29">
            <v>33.700000000000003</v>
          </cell>
          <cell r="AD29">
            <v>27.3</v>
          </cell>
          <cell r="AE29">
            <v>16.2</v>
          </cell>
          <cell r="AF29">
            <v>60</v>
          </cell>
          <cell r="AJ29">
            <v>0</v>
          </cell>
          <cell r="AK29">
            <v>0</v>
          </cell>
          <cell r="AL29">
            <v>67.599999999999994</v>
          </cell>
          <cell r="AM29">
            <v>28.16</v>
          </cell>
          <cell r="AN29">
            <v>0</v>
          </cell>
          <cell r="AO29">
            <v>16.760000000000002</v>
          </cell>
          <cell r="AP29">
            <v>69.900000000000006</v>
          </cell>
          <cell r="AQ29">
            <v>58.87</v>
          </cell>
          <cell r="AR29">
            <v>28.38</v>
          </cell>
          <cell r="AS29">
            <v>21.41</v>
          </cell>
          <cell r="AT29">
            <v>29.05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</row>
        <row r="30">
          <cell r="B30">
            <v>29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R30">
            <v>10.6</v>
          </cell>
          <cell r="S30">
            <v>21.4</v>
          </cell>
          <cell r="T30">
            <v>14.6</v>
          </cell>
          <cell r="U30">
            <v>21</v>
          </cell>
          <cell r="V30">
            <v>16</v>
          </cell>
          <cell r="Z30">
            <v>6.5</v>
          </cell>
          <cell r="AA30">
            <v>34.9</v>
          </cell>
          <cell r="AB30">
            <v>12.2</v>
          </cell>
          <cell r="AC30">
            <v>30.9</v>
          </cell>
          <cell r="AD30">
            <v>28.3</v>
          </cell>
          <cell r="AE30">
            <v>16.600000000000001</v>
          </cell>
          <cell r="AF30">
            <v>54.5</v>
          </cell>
          <cell r="AJ30">
            <v>0</v>
          </cell>
          <cell r="AK30">
            <v>0</v>
          </cell>
          <cell r="AL30">
            <v>63.15</v>
          </cell>
          <cell r="AM30">
            <v>29.95</v>
          </cell>
          <cell r="AN30">
            <v>0</v>
          </cell>
          <cell r="AO30">
            <v>16.2</v>
          </cell>
          <cell r="AP30">
            <v>66.099999999999994</v>
          </cell>
          <cell r="AQ30">
            <v>55.43</v>
          </cell>
          <cell r="AR30">
            <v>25.21</v>
          </cell>
          <cell r="AS30">
            <v>19.7</v>
          </cell>
          <cell r="AT30">
            <v>26.45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</row>
        <row r="31">
          <cell r="B31">
            <v>30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R31">
            <v>10.6</v>
          </cell>
          <cell r="S31">
            <v>23</v>
          </cell>
          <cell r="T31">
            <v>14</v>
          </cell>
          <cell r="U31">
            <v>12.8</v>
          </cell>
          <cell r="V31">
            <v>15.6</v>
          </cell>
          <cell r="Z31">
            <v>6.5</v>
          </cell>
          <cell r="AA31">
            <v>22</v>
          </cell>
          <cell r="AB31">
            <v>11.9</v>
          </cell>
          <cell r="AC31">
            <v>35.299999999999997</v>
          </cell>
          <cell r="AD31">
            <v>18.5</v>
          </cell>
          <cell r="AE31">
            <v>16.600000000000001</v>
          </cell>
          <cell r="AF31">
            <v>45.8</v>
          </cell>
          <cell r="AJ31">
            <v>0</v>
          </cell>
          <cell r="AK31">
            <v>0</v>
          </cell>
          <cell r="AL31">
            <v>54.09</v>
          </cell>
          <cell r="AM31">
            <v>28.16</v>
          </cell>
          <cell r="AN31">
            <v>0</v>
          </cell>
          <cell r="AO31">
            <v>15.4</v>
          </cell>
          <cell r="AP31">
            <v>57.13</v>
          </cell>
          <cell r="AQ31">
            <v>47.37</v>
          </cell>
          <cell r="AR31">
            <v>22.88</v>
          </cell>
          <cell r="AS31">
            <v>17.79</v>
          </cell>
          <cell r="AT31">
            <v>21.41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</row>
        <row r="32">
          <cell r="B32">
            <v>31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R32">
            <v>32</v>
          </cell>
          <cell r="S32">
            <v>18.8</v>
          </cell>
          <cell r="T32">
            <v>20</v>
          </cell>
          <cell r="U32">
            <v>10.9</v>
          </cell>
          <cell r="V32">
            <v>15</v>
          </cell>
          <cell r="Z32">
            <v>6.5</v>
          </cell>
          <cell r="AA32">
            <v>24.8</v>
          </cell>
          <cell r="AB32">
            <v>11.5</v>
          </cell>
          <cell r="AC32">
            <v>36.9</v>
          </cell>
          <cell r="AD32">
            <v>69</v>
          </cell>
          <cell r="AE32">
            <v>16.2</v>
          </cell>
          <cell r="AF32">
            <v>38.9</v>
          </cell>
          <cell r="AJ32">
            <v>0</v>
          </cell>
          <cell r="AK32">
            <v>0</v>
          </cell>
          <cell r="AL32">
            <v>48.3</v>
          </cell>
          <cell r="AM32">
            <v>37.36</v>
          </cell>
          <cell r="AN32">
            <v>0</v>
          </cell>
          <cell r="AO32">
            <v>15.4</v>
          </cell>
          <cell r="AP32">
            <v>51.48</v>
          </cell>
          <cell r="AQ32">
            <v>42.33</v>
          </cell>
          <cell r="AR32">
            <v>25.62</v>
          </cell>
          <cell r="AS32">
            <v>15.01</v>
          </cell>
          <cell r="AT32">
            <v>18.100000000000001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</row>
        <row r="33">
          <cell r="B33">
            <v>1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R33">
            <v>68.8</v>
          </cell>
          <cell r="S33">
            <v>18.3</v>
          </cell>
          <cell r="T33">
            <v>16</v>
          </cell>
          <cell r="U33">
            <v>10.3</v>
          </cell>
          <cell r="V33">
            <v>14.6</v>
          </cell>
          <cell r="Z33">
            <v>6.4</v>
          </cell>
          <cell r="AA33">
            <v>21.7</v>
          </cell>
          <cell r="AB33">
            <v>11.5</v>
          </cell>
          <cell r="AC33">
            <v>34</v>
          </cell>
          <cell r="AD33">
            <v>34.4</v>
          </cell>
          <cell r="AE33">
            <v>13.4</v>
          </cell>
          <cell r="AF33">
            <v>46.8</v>
          </cell>
          <cell r="AJ33">
            <v>0</v>
          </cell>
          <cell r="AK33">
            <v>0</v>
          </cell>
          <cell r="AL33">
            <v>45.85</v>
          </cell>
          <cell r="AM33">
            <v>40.619999999999997</v>
          </cell>
          <cell r="AN33">
            <v>0</v>
          </cell>
          <cell r="AO33">
            <v>14.88</v>
          </cell>
          <cell r="AP33">
            <v>48.92</v>
          </cell>
          <cell r="AQ33">
            <v>40.07</v>
          </cell>
          <cell r="AR33">
            <v>24.61</v>
          </cell>
          <cell r="AS33">
            <v>18.41</v>
          </cell>
          <cell r="AT33">
            <v>18.100000000000001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</row>
        <row r="34">
          <cell r="B34">
            <v>2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R34">
            <v>20.5</v>
          </cell>
          <cell r="S34">
            <v>35.700000000000003</v>
          </cell>
          <cell r="T34">
            <v>29.7</v>
          </cell>
          <cell r="U34">
            <v>9.8000000000000007</v>
          </cell>
          <cell r="V34">
            <v>17.600000000000001</v>
          </cell>
          <cell r="Z34">
            <v>6.2</v>
          </cell>
          <cell r="AA34">
            <v>41.8</v>
          </cell>
          <cell r="AB34">
            <v>11.5</v>
          </cell>
          <cell r="AC34">
            <v>27.3</v>
          </cell>
          <cell r="AD34">
            <v>26.7</v>
          </cell>
          <cell r="AE34">
            <v>12.8</v>
          </cell>
          <cell r="AF34">
            <v>45.4</v>
          </cell>
          <cell r="AJ34">
            <v>0</v>
          </cell>
          <cell r="AK34">
            <v>0</v>
          </cell>
          <cell r="AL34">
            <v>46.45</v>
          </cell>
          <cell r="AM34">
            <v>54.09</v>
          </cell>
          <cell r="AN34">
            <v>0</v>
          </cell>
          <cell r="AO34">
            <v>13.8</v>
          </cell>
          <cell r="AP34">
            <v>49.87</v>
          </cell>
          <cell r="AQ34">
            <v>40.9</v>
          </cell>
          <cell r="AR34">
            <v>21.77</v>
          </cell>
          <cell r="AS34">
            <v>18.41</v>
          </cell>
          <cell r="AT34">
            <v>21.77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</row>
        <row r="35">
          <cell r="B35">
            <v>3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R35">
            <v>43.2</v>
          </cell>
          <cell r="S35">
            <v>21.1</v>
          </cell>
          <cell r="T35">
            <v>19.899999999999999</v>
          </cell>
          <cell r="U35">
            <v>9.3000000000000007</v>
          </cell>
          <cell r="V35">
            <v>16.5</v>
          </cell>
          <cell r="Z35">
            <v>5.8</v>
          </cell>
          <cell r="AA35">
            <v>41.4</v>
          </cell>
          <cell r="AB35">
            <v>11.5</v>
          </cell>
          <cell r="AC35">
            <v>27.3</v>
          </cell>
          <cell r="AD35">
            <v>22.6</v>
          </cell>
          <cell r="AE35">
            <v>12.8</v>
          </cell>
          <cell r="AF35">
            <v>45.8</v>
          </cell>
          <cell r="AJ35">
            <v>0</v>
          </cell>
          <cell r="AK35">
            <v>0</v>
          </cell>
          <cell r="AL35">
            <v>42.32</v>
          </cell>
          <cell r="AM35">
            <v>49.55</v>
          </cell>
          <cell r="AN35">
            <v>0</v>
          </cell>
          <cell r="AO35">
            <v>13.57</v>
          </cell>
          <cell r="AP35">
            <v>45.85</v>
          </cell>
          <cell r="AQ35">
            <v>37.36</v>
          </cell>
          <cell r="AR35">
            <v>24.81</v>
          </cell>
          <cell r="AS35">
            <v>21.41</v>
          </cell>
          <cell r="AT35">
            <v>19.37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</row>
        <row r="36">
          <cell r="B36">
            <v>4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S36">
            <v>19.2</v>
          </cell>
          <cell r="T36">
            <v>18.600000000000001</v>
          </cell>
          <cell r="U36">
            <v>9</v>
          </cell>
          <cell r="V36">
            <v>15.8</v>
          </cell>
          <cell r="Z36">
            <v>9.9</v>
          </cell>
          <cell r="AA36">
            <v>29.6</v>
          </cell>
          <cell r="AB36">
            <v>11.5</v>
          </cell>
          <cell r="AC36">
            <v>22</v>
          </cell>
          <cell r="AD36">
            <v>20.3</v>
          </cell>
          <cell r="AE36">
            <v>13</v>
          </cell>
          <cell r="AF36">
            <v>46.2</v>
          </cell>
          <cell r="AJ36">
            <v>0</v>
          </cell>
          <cell r="AK36">
            <v>0</v>
          </cell>
          <cell r="AL36">
            <v>43.48</v>
          </cell>
          <cell r="AM36">
            <v>50.82</v>
          </cell>
          <cell r="AN36">
            <v>0</v>
          </cell>
          <cell r="AO36">
            <v>27.73</v>
          </cell>
          <cell r="AP36">
            <v>46.76</v>
          </cell>
          <cell r="AQ36">
            <v>38.159999999999997</v>
          </cell>
          <cell r="AR36">
            <v>33.520000000000003</v>
          </cell>
          <cell r="AS36">
            <v>19.37</v>
          </cell>
          <cell r="AT36">
            <v>16.34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</row>
        <row r="37">
          <cell r="B37">
            <v>5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R37">
            <v>22.5</v>
          </cell>
          <cell r="S37">
            <v>31.4</v>
          </cell>
          <cell r="T37">
            <v>17.3</v>
          </cell>
          <cell r="U37">
            <v>9.3000000000000007</v>
          </cell>
          <cell r="V37">
            <v>15.3</v>
          </cell>
          <cell r="Z37">
            <v>7</v>
          </cell>
          <cell r="AA37">
            <v>26</v>
          </cell>
          <cell r="AB37">
            <v>11.5</v>
          </cell>
          <cell r="AC37">
            <v>19</v>
          </cell>
          <cell r="AD37">
            <v>20.6</v>
          </cell>
          <cell r="AE37">
            <v>12.6</v>
          </cell>
          <cell r="AF37">
            <v>37.6</v>
          </cell>
          <cell r="AJ37">
            <v>0</v>
          </cell>
          <cell r="AK37">
            <v>0</v>
          </cell>
          <cell r="AL37">
            <v>38.43</v>
          </cell>
          <cell r="AM37">
            <v>45.25</v>
          </cell>
          <cell r="AN37">
            <v>0</v>
          </cell>
          <cell r="AO37">
            <v>15.66</v>
          </cell>
          <cell r="AP37">
            <v>41.75</v>
          </cell>
          <cell r="AQ37">
            <v>33.770000000000003</v>
          </cell>
          <cell r="AR37">
            <v>24.61</v>
          </cell>
          <cell r="AS37">
            <v>16.62</v>
          </cell>
          <cell r="AT37">
            <v>17.2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</row>
        <row r="38">
          <cell r="B38">
            <v>6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R38">
            <v>20.5</v>
          </cell>
          <cell r="S38">
            <v>21.4</v>
          </cell>
          <cell r="T38">
            <v>19.399999999999999</v>
          </cell>
          <cell r="U38">
            <v>9</v>
          </cell>
          <cell r="V38">
            <v>15.3</v>
          </cell>
          <cell r="Z38">
            <v>8.9</v>
          </cell>
          <cell r="AA38">
            <v>21.8</v>
          </cell>
          <cell r="AB38">
            <v>11.9</v>
          </cell>
          <cell r="AC38">
            <v>18.8</v>
          </cell>
          <cell r="AD38">
            <v>18.8</v>
          </cell>
          <cell r="AE38">
            <v>12.1</v>
          </cell>
          <cell r="AF38">
            <v>32.4</v>
          </cell>
          <cell r="AJ38">
            <v>0</v>
          </cell>
          <cell r="AK38">
            <v>0</v>
          </cell>
          <cell r="AL38">
            <v>55.43</v>
          </cell>
          <cell r="AM38">
            <v>34.26</v>
          </cell>
          <cell r="AN38">
            <v>0</v>
          </cell>
          <cell r="AO38">
            <v>15.14</v>
          </cell>
          <cell r="AP38">
            <v>58.17</v>
          </cell>
          <cell r="AQ38">
            <v>48.3</v>
          </cell>
          <cell r="AR38">
            <v>21.41</v>
          </cell>
          <cell r="AS38">
            <v>15.53</v>
          </cell>
          <cell r="AT38">
            <v>16.34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</row>
        <row r="39">
          <cell r="B39">
            <v>7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R39">
            <v>41.6</v>
          </cell>
          <cell r="S39">
            <v>18.8</v>
          </cell>
          <cell r="T39">
            <v>16.3</v>
          </cell>
          <cell r="U39">
            <v>9</v>
          </cell>
          <cell r="Z39">
            <v>7</v>
          </cell>
          <cell r="AA39">
            <v>31.5</v>
          </cell>
          <cell r="AB39">
            <v>11.9</v>
          </cell>
          <cell r="AC39">
            <v>17.600000000000001</v>
          </cell>
          <cell r="AD39">
            <v>16.399999999999999</v>
          </cell>
          <cell r="AE39">
            <v>13.2</v>
          </cell>
          <cell r="AF39">
            <v>36.700000000000003</v>
          </cell>
          <cell r="AJ39">
            <v>0</v>
          </cell>
          <cell r="AK39">
            <v>0</v>
          </cell>
          <cell r="AL39">
            <v>52.77</v>
          </cell>
          <cell r="AM39">
            <v>32.78</v>
          </cell>
          <cell r="AN39">
            <v>0</v>
          </cell>
          <cell r="AO39">
            <v>15.01</v>
          </cell>
          <cell r="AP39">
            <v>55.77</v>
          </cell>
          <cell r="AQ39">
            <v>46.15</v>
          </cell>
          <cell r="AR39">
            <v>19.53</v>
          </cell>
          <cell r="AS39">
            <v>18.41</v>
          </cell>
          <cell r="AT39">
            <v>15.53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</row>
        <row r="40">
          <cell r="B40">
            <v>8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R40">
            <v>33.4</v>
          </cell>
          <cell r="S40">
            <v>22.5</v>
          </cell>
          <cell r="T40">
            <v>14</v>
          </cell>
          <cell r="U40">
            <v>9.9</v>
          </cell>
          <cell r="V40">
            <v>51.5</v>
          </cell>
          <cell r="Z40">
            <v>8.1</v>
          </cell>
          <cell r="AA40">
            <v>24.8</v>
          </cell>
          <cell r="AB40">
            <v>11.9</v>
          </cell>
          <cell r="AC40">
            <v>17.3</v>
          </cell>
          <cell r="AD40">
            <v>19.3</v>
          </cell>
          <cell r="AE40">
            <v>12.3</v>
          </cell>
          <cell r="AF40">
            <v>51.2</v>
          </cell>
          <cell r="AJ40">
            <v>0</v>
          </cell>
          <cell r="AK40">
            <v>0</v>
          </cell>
          <cell r="AL40">
            <v>48.3</v>
          </cell>
          <cell r="AM40">
            <v>34.770000000000003</v>
          </cell>
          <cell r="AN40">
            <v>0</v>
          </cell>
          <cell r="AO40">
            <v>41.47</v>
          </cell>
          <cell r="AP40">
            <v>51.47</v>
          </cell>
          <cell r="AQ40">
            <v>42.32</v>
          </cell>
          <cell r="AR40">
            <v>18.41</v>
          </cell>
          <cell r="AS40">
            <v>21.77</v>
          </cell>
          <cell r="AT40">
            <v>15.27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</row>
        <row r="41">
          <cell r="B41">
            <v>9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R41">
            <v>28.3</v>
          </cell>
          <cell r="S41">
            <v>16.8</v>
          </cell>
          <cell r="T41">
            <v>13.8</v>
          </cell>
          <cell r="U41">
            <v>9</v>
          </cell>
          <cell r="V41">
            <v>16.600000000000001</v>
          </cell>
          <cell r="Z41">
            <v>11.7</v>
          </cell>
          <cell r="AA41">
            <v>60.8</v>
          </cell>
          <cell r="AB41">
            <v>15</v>
          </cell>
          <cell r="AC41">
            <v>18.600000000000001</v>
          </cell>
          <cell r="AD41">
            <v>16.399999999999999</v>
          </cell>
          <cell r="AE41">
            <v>23.3</v>
          </cell>
          <cell r="AF41">
            <v>71.2</v>
          </cell>
          <cell r="AJ41">
            <v>0</v>
          </cell>
          <cell r="AK41">
            <v>0</v>
          </cell>
          <cell r="AL41">
            <v>40.619999999999997</v>
          </cell>
          <cell r="AM41">
            <v>29.5</v>
          </cell>
          <cell r="AN41">
            <v>0</v>
          </cell>
          <cell r="AO41">
            <v>37.36</v>
          </cell>
          <cell r="AP41">
            <v>43.77</v>
          </cell>
          <cell r="AQ41">
            <v>35.53</v>
          </cell>
          <cell r="AR41">
            <v>18.100000000000001</v>
          </cell>
          <cell r="AS41">
            <v>21.77</v>
          </cell>
          <cell r="AT41">
            <v>14.76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</row>
        <row r="42">
          <cell r="B42">
            <v>10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R42">
            <v>29.8</v>
          </cell>
          <cell r="S42">
            <v>33.4</v>
          </cell>
          <cell r="T42">
            <v>20.3</v>
          </cell>
          <cell r="U42">
            <v>8.3000000000000007</v>
          </cell>
          <cell r="V42">
            <v>16.600000000000001</v>
          </cell>
          <cell r="Z42">
            <v>7.9</v>
          </cell>
          <cell r="AA42">
            <v>38.5</v>
          </cell>
          <cell r="AB42">
            <v>8.9</v>
          </cell>
          <cell r="AC42">
            <v>17.3</v>
          </cell>
          <cell r="AD42">
            <v>23.5</v>
          </cell>
          <cell r="AE42">
            <v>18.3</v>
          </cell>
          <cell r="AF42">
            <v>42.3</v>
          </cell>
          <cell r="AJ42">
            <v>0</v>
          </cell>
          <cell r="AK42">
            <v>0</v>
          </cell>
          <cell r="AL42">
            <v>33.770000000000003</v>
          </cell>
          <cell r="AM42">
            <v>33.270000000000003</v>
          </cell>
          <cell r="AN42">
            <v>0</v>
          </cell>
          <cell r="AO42">
            <v>0</v>
          </cell>
          <cell r="AP42">
            <v>37.090000000000003</v>
          </cell>
          <cell r="AQ42">
            <v>29.72</v>
          </cell>
          <cell r="AR42">
            <v>17.489999999999998</v>
          </cell>
          <cell r="AS42">
            <v>17.79</v>
          </cell>
          <cell r="AT42">
            <v>15.01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</row>
        <row r="43">
          <cell r="B43">
            <v>11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R43">
            <v>27.3</v>
          </cell>
          <cell r="S43">
            <v>54.3</v>
          </cell>
          <cell r="T43">
            <v>16.600000000000001</v>
          </cell>
          <cell r="U43">
            <v>9.5</v>
          </cell>
          <cell r="V43">
            <v>30</v>
          </cell>
          <cell r="Z43">
            <v>6.7</v>
          </cell>
          <cell r="AA43">
            <v>42.6</v>
          </cell>
          <cell r="AB43">
            <v>8.8000000000000007</v>
          </cell>
          <cell r="AC43">
            <v>16.899999999999999</v>
          </cell>
          <cell r="AD43">
            <v>20.9</v>
          </cell>
          <cell r="AE43">
            <v>39.4</v>
          </cell>
          <cell r="AF43">
            <v>65.8</v>
          </cell>
          <cell r="AJ43">
            <v>0</v>
          </cell>
          <cell r="AK43">
            <v>0</v>
          </cell>
          <cell r="AL43">
            <v>29.5</v>
          </cell>
          <cell r="AM43">
            <v>35.79</v>
          </cell>
          <cell r="AN43">
            <v>0</v>
          </cell>
          <cell r="AO43">
            <v>0</v>
          </cell>
          <cell r="AP43">
            <v>32.78</v>
          </cell>
          <cell r="AQ43">
            <v>26.03</v>
          </cell>
          <cell r="AR43">
            <v>16.48</v>
          </cell>
          <cell r="AS43">
            <v>28.16</v>
          </cell>
          <cell r="AT43">
            <v>17.79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</row>
        <row r="44">
          <cell r="B44">
            <v>12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R44">
            <v>26.6</v>
          </cell>
          <cell r="S44">
            <v>27.9</v>
          </cell>
          <cell r="T44">
            <v>20.6</v>
          </cell>
          <cell r="U44">
            <v>8.3000000000000007</v>
          </cell>
          <cell r="V44">
            <v>20</v>
          </cell>
          <cell r="Z44">
            <v>6.5</v>
          </cell>
          <cell r="AA44">
            <v>31.3</v>
          </cell>
          <cell r="AB44">
            <v>14.3</v>
          </cell>
          <cell r="AC44">
            <v>24.3</v>
          </cell>
          <cell r="AD44">
            <v>17.8</v>
          </cell>
          <cell r="AE44">
            <v>19.2</v>
          </cell>
          <cell r="AF44">
            <v>45.3</v>
          </cell>
          <cell r="AJ44">
            <v>0</v>
          </cell>
          <cell r="AK44">
            <v>0</v>
          </cell>
          <cell r="AL44">
            <v>28.16</v>
          </cell>
          <cell r="AM44">
            <v>34.26</v>
          </cell>
          <cell r="AN44">
            <v>0</v>
          </cell>
          <cell r="AO44">
            <v>0</v>
          </cell>
          <cell r="AP44">
            <v>31.35</v>
          </cell>
          <cell r="AQ44">
            <v>24.81</v>
          </cell>
          <cell r="AR44">
            <v>15.53</v>
          </cell>
          <cell r="AS44">
            <v>31.35</v>
          </cell>
          <cell r="AT44">
            <v>23.64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</row>
        <row r="45">
          <cell r="B45">
            <v>13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R45">
            <v>26</v>
          </cell>
          <cell r="S45">
            <v>22.2</v>
          </cell>
          <cell r="T45">
            <v>15.8</v>
          </cell>
          <cell r="U45">
            <v>8.8000000000000007</v>
          </cell>
          <cell r="V45">
            <v>29.2</v>
          </cell>
          <cell r="Z45">
            <v>9.6</v>
          </cell>
          <cell r="AA45">
            <v>38.200000000000003</v>
          </cell>
          <cell r="AB45">
            <v>25.8</v>
          </cell>
          <cell r="AC45">
            <v>28.6</v>
          </cell>
          <cell r="AD45">
            <v>27.9</v>
          </cell>
          <cell r="AE45">
            <v>24.2</v>
          </cell>
          <cell r="AF45">
            <v>69</v>
          </cell>
          <cell r="AJ45">
            <v>0</v>
          </cell>
          <cell r="AK45">
            <v>0</v>
          </cell>
          <cell r="AL45">
            <v>30.41</v>
          </cell>
          <cell r="AM45">
            <v>36.83</v>
          </cell>
          <cell r="AN45">
            <v>0</v>
          </cell>
          <cell r="AO45">
            <v>0</v>
          </cell>
          <cell r="AP45">
            <v>33.520000000000003</v>
          </cell>
          <cell r="AQ45">
            <v>26.66</v>
          </cell>
          <cell r="AR45">
            <v>15.53</v>
          </cell>
          <cell r="AS45">
            <v>50.82</v>
          </cell>
          <cell r="AT45">
            <v>15.53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</row>
        <row r="46">
          <cell r="B46">
            <v>14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R46">
            <v>36.1</v>
          </cell>
          <cell r="S46">
            <v>20.5</v>
          </cell>
          <cell r="T46">
            <v>17.100000000000001</v>
          </cell>
          <cell r="U46">
            <v>8.1</v>
          </cell>
          <cell r="V46">
            <v>39.200000000000003</v>
          </cell>
          <cell r="Z46">
            <v>6.3</v>
          </cell>
          <cell r="AA46">
            <v>28.7</v>
          </cell>
          <cell r="AB46">
            <v>13.3</v>
          </cell>
          <cell r="AC46">
            <v>18.100000000000001</v>
          </cell>
          <cell r="AD46">
            <v>20.9</v>
          </cell>
          <cell r="AE46">
            <v>17.600000000000001</v>
          </cell>
          <cell r="AF46">
            <v>55.4</v>
          </cell>
          <cell r="AJ46">
            <v>0</v>
          </cell>
          <cell r="AK46">
            <v>0</v>
          </cell>
          <cell r="AL46">
            <v>23.25</v>
          </cell>
          <cell r="AM46">
            <v>29.05</v>
          </cell>
          <cell r="AN46">
            <v>0</v>
          </cell>
          <cell r="AO46">
            <v>0</v>
          </cell>
          <cell r="AP46">
            <v>26.45</v>
          </cell>
          <cell r="AQ46">
            <v>20.71</v>
          </cell>
          <cell r="AR46">
            <v>15.53</v>
          </cell>
          <cell r="AS46">
            <v>42.9</v>
          </cell>
          <cell r="AT46">
            <v>15.53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</row>
        <row r="47">
          <cell r="B47">
            <v>15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R47">
            <v>41.3</v>
          </cell>
          <cell r="S47">
            <v>27.7</v>
          </cell>
          <cell r="T47">
            <v>36.9</v>
          </cell>
          <cell r="U47">
            <v>8.1999999999999993</v>
          </cell>
          <cell r="V47">
            <v>30.5</v>
          </cell>
          <cell r="Z47">
            <v>6.6</v>
          </cell>
          <cell r="AA47">
            <v>27.9</v>
          </cell>
          <cell r="AB47">
            <v>13.3</v>
          </cell>
          <cell r="AC47">
            <v>25.7</v>
          </cell>
          <cell r="AD47">
            <v>17.8</v>
          </cell>
          <cell r="AE47">
            <v>17.100000000000001</v>
          </cell>
          <cell r="AF47">
            <v>49.3</v>
          </cell>
          <cell r="AJ47">
            <v>0</v>
          </cell>
          <cell r="AK47">
            <v>0</v>
          </cell>
          <cell r="AL47">
            <v>42.32</v>
          </cell>
          <cell r="AM47">
            <v>29.95</v>
          </cell>
          <cell r="AN47">
            <v>0</v>
          </cell>
          <cell r="AO47">
            <v>0</v>
          </cell>
          <cell r="AP47">
            <v>45.85</v>
          </cell>
          <cell r="AQ47">
            <v>37.36</v>
          </cell>
          <cell r="AR47">
            <v>15.27</v>
          </cell>
          <cell r="AS47">
            <v>44.65</v>
          </cell>
          <cell r="AT47">
            <v>21.06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</row>
        <row r="48">
          <cell r="B48">
            <v>16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R48">
            <v>34.200000000000003</v>
          </cell>
          <cell r="S48">
            <v>19</v>
          </cell>
          <cell r="T48">
            <v>54.7</v>
          </cell>
          <cell r="U48">
            <v>7.8</v>
          </cell>
          <cell r="V48">
            <v>16.600000000000001</v>
          </cell>
          <cell r="Z48">
            <v>6.8</v>
          </cell>
          <cell r="AA48">
            <v>30</v>
          </cell>
          <cell r="AB48">
            <v>12.9</v>
          </cell>
          <cell r="AC48">
            <v>20.100000000000001</v>
          </cell>
          <cell r="AD48">
            <v>18.5</v>
          </cell>
          <cell r="AE48">
            <v>17.5</v>
          </cell>
          <cell r="AF48">
            <v>39.5</v>
          </cell>
          <cell r="AJ48">
            <v>0</v>
          </cell>
          <cell r="AK48">
            <v>0</v>
          </cell>
          <cell r="AL48">
            <v>26.45</v>
          </cell>
          <cell r="AM48">
            <v>32.299999999999997</v>
          </cell>
          <cell r="AN48">
            <v>0</v>
          </cell>
          <cell r="AO48">
            <v>0</v>
          </cell>
          <cell r="AP48">
            <v>29.5</v>
          </cell>
          <cell r="AQ48">
            <v>23.25</v>
          </cell>
          <cell r="AR48">
            <v>33.520000000000003</v>
          </cell>
          <cell r="AS48">
            <v>41.75</v>
          </cell>
          <cell r="AT48">
            <v>15.53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</row>
        <row r="49">
          <cell r="B49">
            <v>17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R49">
            <v>112</v>
          </cell>
          <cell r="S49">
            <v>17.399999999999999</v>
          </cell>
          <cell r="T49">
            <v>37.6</v>
          </cell>
          <cell r="U49">
            <v>7.5</v>
          </cell>
          <cell r="V49">
            <v>31.3</v>
          </cell>
          <cell r="Z49">
            <v>6.8</v>
          </cell>
          <cell r="AA49">
            <v>46.7</v>
          </cell>
          <cell r="AB49">
            <v>12.9</v>
          </cell>
          <cell r="AC49">
            <v>20.9</v>
          </cell>
          <cell r="AD49">
            <v>50.7</v>
          </cell>
          <cell r="AE49">
            <v>17.5</v>
          </cell>
          <cell r="AF49">
            <v>34.299999999999997</v>
          </cell>
          <cell r="AJ49">
            <v>0</v>
          </cell>
          <cell r="AK49">
            <v>0</v>
          </cell>
          <cell r="AL49">
            <v>25.21</v>
          </cell>
          <cell r="AM49">
            <v>31.35</v>
          </cell>
          <cell r="AN49">
            <v>28.16</v>
          </cell>
          <cell r="AO49">
            <v>0</v>
          </cell>
          <cell r="AP49">
            <v>28.38</v>
          </cell>
          <cell r="AQ49">
            <v>22.32</v>
          </cell>
          <cell r="AR49">
            <v>16.34</v>
          </cell>
          <cell r="AS49">
            <v>55.43</v>
          </cell>
          <cell r="AT49">
            <v>15.01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</row>
        <row r="50">
          <cell r="B50">
            <v>18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R50">
            <v>110.7</v>
          </cell>
          <cell r="S50">
            <v>16.3</v>
          </cell>
          <cell r="T50">
            <v>33.799999999999997</v>
          </cell>
          <cell r="U50">
            <v>9.1</v>
          </cell>
          <cell r="V50">
            <v>22.8</v>
          </cell>
          <cell r="Z50">
            <v>15.1</v>
          </cell>
          <cell r="AA50">
            <v>35.799999999999997</v>
          </cell>
          <cell r="AB50">
            <v>12.9</v>
          </cell>
          <cell r="AC50">
            <v>22.9</v>
          </cell>
          <cell r="AD50">
            <v>23.7</v>
          </cell>
          <cell r="AE50">
            <v>17.3</v>
          </cell>
          <cell r="AF50">
            <v>30.3</v>
          </cell>
          <cell r="AJ50">
            <v>0</v>
          </cell>
          <cell r="AK50">
            <v>0</v>
          </cell>
          <cell r="AL50">
            <v>24.42</v>
          </cell>
          <cell r="AM50">
            <v>29.95</v>
          </cell>
          <cell r="AN50">
            <v>27.94</v>
          </cell>
          <cell r="AO50">
            <v>18.41</v>
          </cell>
          <cell r="AP50">
            <v>27.51</v>
          </cell>
          <cell r="AQ50">
            <v>21.59</v>
          </cell>
          <cell r="AR50">
            <v>19.04</v>
          </cell>
          <cell r="AS50">
            <v>50.82</v>
          </cell>
          <cell r="AT50">
            <v>14.51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</row>
        <row r="51">
          <cell r="B51">
            <v>19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S51">
            <v>15.2</v>
          </cell>
          <cell r="T51">
            <v>30.6</v>
          </cell>
          <cell r="U51">
            <v>11.1</v>
          </cell>
          <cell r="V51">
            <v>19</v>
          </cell>
          <cell r="Z51">
            <v>8.8000000000000007</v>
          </cell>
          <cell r="AA51">
            <v>30.5</v>
          </cell>
          <cell r="AB51">
            <v>12.9</v>
          </cell>
          <cell r="AC51">
            <v>24.5</v>
          </cell>
          <cell r="AD51">
            <v>22.3</v>
          </cell>
          <cell r="AE51">
            <v>15.4</v>
          </cell>
          <cell r="AF51">
            <v>41.3</v>
          </cell>
          <cell r="AJ51">
            <v>0</v>
          </cell>
          <cell r="AK51">
            <v>0</v>
          </cell>
          <cell r="AL51">
            <v>27.3</v>
          </cell>
          <cell r="AM51">
            <v>33.770000000000003</v>
          </cell>
          <cell r="AN51">
            <v>25.21</v>
          </cell>
          <cell r="AO51">
            <v>16.91</v>
          </cell>
          <cell r="AP51">
            <v>30.64</v>
          </cell>
          <cell r="AQ51">
            <v>24.22</v>
          </cell>
          <cell r="AR51">
            <v>25.62</v>
          </cell>
          <cell r="AS51">
            <v>57.48</v>
          </cell>
          <cell r="AT51">
            <v>14.03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</row>
        <row r="52">
          <cell r="B52">
            <v>20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S52">
            <v>39.700000000000003</v>
          </cell>
          <cell r="T52">
            <v>45.6</v>
          </cell>
          <cell r="U52">
            <v>8</v>
          </cell>
          <cell r="V52">
            <v>17.600000000000001</v>
          </cell>
          <cell r="Z52">
            <v>7.8</v>
          </cell>
          <cell r="AA52">
            <v>34</v>
          </cell>
          <cell r="AB52">
            <v>17.7</v>
          </cell>
          <cell r="AC52">
            <v>19.5</v>
          </cell>
          <cell r="AD52">
            <v>19</v>
          </cell>
          <cell r="AE52">
            <v>14.4</v>
          </cell>
          <cell r="AF52">
            <v>28.5</v>
          </cell>
          <cell r="AJ52">
            <v>0</v>
          </cell>
          <cell r="AK52">
            <v>0</v>
          </cell>
          <cell r="AL52">
            <v>29.5</v>
          </cell>
          <cell r="AM52">
            <v>35.79</v>
          </cell>
          <cell r="AN52">
            <v>23.25</v>
          </cell>
          <cell r="AO52">
            <v>18.100000000000001</v>
          </cell>
          <cell r="AP52">
            <v>32.78</v>
          </cell>
          <cell r="AQ52">
            <v>26.03</v>
          </cell>
          <cell r="AR52">
            <v>24.42</v>
          </cell>
          <cell r="AS52">
            <v>66.099999999999994</v>
          </cell>
          <cell r="AT52">
            <v>13.8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</row>
        <row r="53">
          <cell r="B53">
            <v>21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S53">
            <v>22.6</v>
          </cell>
          <cell r="T53">
            <v>38.1</v>
          </cell>
          <cell r="U53">
            <v>7.5</v>
          </cell>
          <cell r="V53">
            <v>16.600000000000001</v>
          </cell>
          <cell r="Z53">
            <v>9</v>
          </cell>
          <cell r="AA53">
            <v>33.799999999999997</v>
          </cell>
          <cell r="AB53">
            <v>30.5</v>
          </cell>
          <cell r="AC53">
            <v>17.8</v>
          </cell>
          <cell r="AD53">
            <v>24.5</v>
          </cell>
          <cell r="AE53">
            <v>18.899999999999999</v>
          </cell>
          <cell r="AF53">
            <v>25.6</v>
          </cell>
          <cell r="AJ53">
            <v>0</v>
          </cell>
          <cell r="AK53">
            <v>0</v>
          </cell>
          <cell r="AL53">
            <v>28.6</v>
          </cell>
          <cell r="AM53">
            <v>34.770000000000003</v>
          </cell>
          <cell r="AN53">
            <v>21.59</v>
          </cell>
          <cell r="AO53">
            <v>21.59</v>
          </cell>
          <cell r="AP53">
            <v>31.82</v>
          </cell>
          <cell r="AQ53">
            <v>25.21</v>
          </cell>
          <cell r="AR53">
            <v>18.72</v>
          </cell>
          <cell r="AS53">
            <v>90.7</v>
          </cell>
          <cell r="AT53">
            <v>13.35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</row>
        <row r="54">
          <cell r="B54">
            <v>22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P54">
            <v>10.4</v>
          </cell>
          <cell r="S54">
            <v>32</v>
          </cell>
          <cell r="T54">
            <v>29.6</v>
          </cell>
          <cell r="U54">
            <v>8.1</v>
          </cell>
          <cell r="V54">
            <v>21</v>
          </cell>
          <cell r="Z54">
            <v>10.1</v>
          </cell>
          <cell r="AA54">
            <v>28.9</v>
          </cell>
          <cell r="AB54">
            <v>12.9</v>
          </cell>
          <cell r="AC54">
            <v>20.3</v>
          </cell>
          <cell r="AD54">
            <v>23.1</v>
          </cell>
          <cell r="AE54">
            <v>43.1</v>
          </cell>
          <cell r="AF54">
            <v>32.5</v>
          </cell>
          <cell r="AJ54">
            <v>0</v>
          </cell>
          <cell r="AK54">
            <v>0</v>
          </cell>
          <cell r="AL54">
            <v>34.26</v>
          </cell>
          <cell r="AM54">
            <v>28.16</v>
          </cell>
          <cell r="AN54">
            <v>20.54</v>
          </cell>
          <cell r="AO54">
            <v>26.66</v>
          </cell>
          <cell r="AP54">
            <v>37.36</v>
          </cell>
          <cell r="AQ54">
            <v>29.95</v>
          </cell>
          <cell r="AR54">
            <v>16.059999999999999</v>
          </cell>
          <cell r="AS54">
            <v>37.36</v>
          </cell>
          <cell r="AT54">
            <v>12.92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</row>
        <row r="55">
          <cell r="B55">
            <v>23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P55">
            <v>10.4</v>
          </cell>
          <cell r="S55">
            <v>32</v>
          </cell>
          <cell r="T55">
            <v>24.8</v>
          </cell>
          <cell r="U55">
            <v>7.5</v>
          </cell>
          <cell r="V55">
            <v>28.3</v>
          </cell>
          <cell r="Z55">
            <v>15.5</v>
          </cell>
          <cell r="AA55">
            <v>27</v>
          </cell>
          <cell r="AB55">
            <v>12.5</v>
          </cell>
          <cell r="AC55">
            <v>19.3</v>
          </cell>
          <cell r="AD55">
            <v>44.9</v>
          </cell>
          <cell r="AE55">
            <v>19</v>
          </cell>
          <cell r="AF55">
            <v>26.9</v>
          </cell>
          <cell r="AJ55">
            <v>0</v>
          </cell>
          <cell r="AK55">
            <v>0</v>
          </cell>
          <cell r="AL55">
            <v>27.73</v>
          </cell>
          <cell r="AM55">
            <v>34.26</v>
          </cell>
          <cell r="AN55">
            <v>26.24</v>
          </cell>
          <cell r="AO55">
            <v>18.72</v>
          </cell>
          <cell r="AP55">
            <v>31.11</v>
          </cell>
          <cell r="AQ55">
            <v>24.61</v>
          </cell>
          <cell r="AR55">
            <v>18.100000000000001</v>
          </cell>
          <cell r="AS55">
            <v>42.9</v>
          </cell>
          <cell r="AT55">
            <v>15.53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</row>
        <row r="56">
          <cell r="B56">
            <v>24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P56">
            <v>10.1</v>
          </cell>
          <cell r="S56">
            <v>33.700000000000003</v>
          </cell>
          <cell r="T56">
            <v>23.8</v>
          </cell>
          <cell r="U56">
            <v>7.5</v>
          </cell>
          <cell r="V56">
            <v>11.2</v>
          </cell>
          <cell r="Y56">
            <v>36</v>
          </cell>
          <cell r="Z56">
            <v>8.9</v>
          </cell>
          <cell r="AA56">
            <v>22.6</v>
          </cell>
          <cell r="AB56">
            <v>13</v>
          </cell>
          <cell r="AC56">
            <v>19</v>
          </cell>
          <cell r="AD56">
            <v>29.9</v>
          </cell>
          <cell r="AE56">
            <v>30.7</v>
          </cell>
          <cell r="AF56">
            <v>25.4</v>
          </cell>
          <cell r="AJ56">
            <v>0</v>
          </cell>
          <cell r="AK56">
            <v>0</v>
          </cell>
          <cell r="AL56">
            <v>40.07</v>
          </cell>
          <cell r="AM56">
            <v>33.270000000000003</v>
          </cell>
          <cell r="AN56">
            <v>20.03</v>
          </cell>
          <cell r="AO56">
            <v>18.100000000000001</v>
          </cell>
          <cell r="AP56">
            <v>43.48</v>
          </cell>
          <cell r="AQ56">
            <v>35.28</v>
          </cell>
          <cell r="AR56">
            <v>16.48</v>
          </cell>
          <cell r="AS56">
            <v>48.92</v>
          </cell>
          <cell r="AT56">
            <v>15.01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</row>
        <row r="57">
          <cell r="B57">
            <v>25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P57">
            <v>9.6999999999999993</v>
          </cell>
          <cell r="S57">
            <v>45.7</v>
          </cell>
          <cell r="T57">
            <v>25.9</v>
          </cell>
          <cell r="U57">
            <v>12.7</v>
          </cell>
          <cell r="V57">
            <v>37.5</v>
          </cell>
          <cell r="Y57">
            <v>37.200000000000003</v>
          </cell>
          <cell r="Z57">
            <v>5.3</v>
          </cell>
          <cell r="AA57">
            <v>21.2</v>
          </cell>
          <cell r="AB57">
            <v>14.1</v>
          </cell>
          <cell r="AC57">
            <v>24.1</v>
          </cell>
          <cell r="AD57">
            <v>25.1</v>
          </cell>
          <cell r="AE57">
            <v>45.6</v>
          </cell>
          <cell r="AF57">
            <v>39.200000000000003</v>
          </cell>
          <cell r="AJ57">
            <v>0</v>
          </cell>
          <cell r="AK57">
            <v>0</v>
          </cell>
          <cell r="AL57">
            <v>66.099999999999994</v>
          </cell>
          <cell r="AM57">
            <v>32.299999999999997</v>
          </cell>
          <cell r="AN57">
            <v>18.72</v>
          </cell>
          <cell r="AO57">
            <v>20.03</v>
          </cell>
          <cell r="AP57">
            <v>68.75</v>
          </cell>
          <cell r="AQ57">
            <v>57.82</v>
          </cell>
          <cell r="AR57">
            <v>16.91</v>
          </cell>
          <cell r="AS57">
            <v>40.07</v>
          </cell>
          <cell r="AT57">
            <v>15.01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</row>
        <row r="58">
          <cell r="B58">
            <v>26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P58">
            <v>9.4</v>
          </cell>
          <cell r="S58">
            <v>23.8</v>
          </cell>
          <cell r="T58">
            <v>21</v>
          </cell>
          <cell r="U58">
            <v>46.6</v>
          </cell>
          <cell r="V58">
            <v>20.8</v>
          </cell>
          <cell r="Y58">
            <v>33.700000000000003</v>
          </cell>
          <cell r="Z58">
            <v>7.5</v>
          </cell>
          <cell r="AA58">
            <v>33.700000000000003</v>
          </cell>
          <cell r="AB58">
            <v>12.5</v>
          </cell>
          <cell r="AC58">
            <v>21.2</v>
          </cell>
          <cell r="AD58">
            <v>20.6</v>
          </cell>
          <cell r="AE58">
            <v>57.2</v>
          </cell>
          <cell r="AF58">
            <v>27.6</v>
          </cell>
          <cell r="AJ58">
            <v>0</v>
          </cell>
          <cell r="AK58">
            <v>0</v>
          </cell>
          <cell r="AL58">
            <v>71.45</v>
          </cell>
          <cell r="AM58">
            <v>31.35</v>
          </cell>
          <cell r="AN58">
            <v>15.4</v>
          </cell>
          <cell r="AO58">
            <v>18.72</v>
          </cell>
          <cell r="AP58">
            <v>73.819999999999993</v>
          </cell>
          <cell r="AQ58">
            <v>62.42</v>
          </cell>
          <cell r="AR58">
            <v>16.760000000000002</v>
          </cell>
          <cell r="AS58">
            <v>37.36</v>
          </cell>
          <cell r="AT58">
            <v>17.489999999999998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</row>
        <row r="59">
          <cell r="B59">
            <v>27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P59">
            <v>9.4</v>
          </cell>
          <cell r="S59">
            <v>23.5</v>
          </cell>
          <cell r="T59">
            <v>24.1</v>
          </cell>
          <cell r="U59">
            <v>30.2</v>
          </cell>
          <cell r="V59">
            <v>18.3</v>
          </cell>
          <cell r="Z59">
            <v>7.6</v>
          </cell>
          <cell r="AA59">
            <v>21.7</v>
          </cell>
          <cell r="AB59">
            <v>14.2</v>
          </cell>
          <cell r="AC59">
            <v>34.4</v>
          </cell>
          <cell r="AD59">
            <v>19</v>
          </cell>
          <cell r="AE59">
            <v>43.1</v>
          </cell>
          <cell r="AF59">
            <v>25.2</v>
          </cell>
          <cell r="AJ59">
            <v>0</v>
          </cell>
          <cell r="AK59">
            <v>0</v>
          </cell>
          <cell r="AL59">
            <v>69.13</v>
          </cell>
          <cell r="AM59">
            <v>31.82</v>
          </cell>
          <cell r="AN59">
            <v>17.34</v>
          </cell>
          <cell r="AO59">
            <v>18.41</v>
          </cell>
          <cell r="AP59">
            <v>71.84</v>
          </cell>
          <cell r="AQ59">
            <v>60.63</v>
          </cell>
          <cell r="AR59">
            <v>15.93</v>
          </cell>
          <cell r="AS59">
            <v>36.31</v>
          </cell>
          <cell r="AT59">
            <v>15.53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</row>
        <row r="60">
          <cell r="B60">
            <v>28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P60">
            <v>9.4</v>
          </cell>
          <cell r="S60">
            <v>20.8</v>
          </cell>
          <cell r="T60">
            <v>21.8</v>
          </cell>
          <cell r="U60">
            <v>28.5</v>
          </cell>
          <cell r="V60">
            <v>14.9</v>
          </cell>
          <cell r="Z60">
            <v>22.8</v>
          </cell>
          <cell r="AA60">
            <v>21.2</v>
          </cell>
          <cell r="AB60">
            <v>12.5</v>
          </cell>
          <cell r="AC60">
            <v>28.3</v>
          </cell>
          <cell r="AD60">
            <v>16.899999999999999</v>
          </cell>
          <cell r="AE60">
            <v>30.2</v>
          </cell>
          <cell r="AF60">
            <v>21.6</v>
          </cell>
          <cell r="AJ60">
            <v>0</v>
          </cell>
          <cell r="AK60">
            <v>0</v>
          </cell>
          <cell r="AL60">
            <v>54.09</v>
          </cell>
          <cell r="AM60">
            <v>29.5</v>
          </cell>
          <cell r="AN60">
            <v>16.62</v>
          </cell>
          <cell r="AO60">
            <v>17.34</v>
          </cell>
          <cell r="AP60">
            <v>57.11</v>
          </cell>
          <cell r="AQ60">
            <v>47.35</v>
          </cell>
          <cell r="AR60">
            <v>16.34</v>
          </cell>
          <cell r="AS60">
            <v>38.97</v>
          </cell>
          <cell r="AT60">
            <v>15.53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</row>
        <row r="61">
          <cell r="B61">
            <v>29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S61">
            <v>27</v>
          </cell>
          <cell r="AA61">
            <v>21.5</v>
          </cell>
          <cell r="AE61">
            <v>27.4</v>
          </cell>
          <cell r="AJ61">
            <v>0</v>
          </cell>
          <cell r="AK61">
            <v>0</v>
          </cell>
          <cell r="AL61">
            <v>0</v>
          </cell>
          <cell r="AM61">
            <v>28.16</v>
          </cell>
          <cell r="AN61">
            <v>0</v>
          </cell>
          <cell r="AO61">
            <v>0</v>
          </cell>
          <cell r="AP61">
            <v>0</v>
          </cell>
          <cell r="AQ61">
            <v>34.770000000000003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</row>
        <row r="62">
          <cell r="B62">
            <v>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P62">
            <v>41.8</v>
          </cell>
          <cell r="S62">
            <v>20.5</v>
          </cell>
          <cell r="T62">
            <v>19.600000000000001</v>
          </cell>
          <cell r="U62">
            <v>33.700000000000003</v>
          </cell>
          <cell r="V62">
            <v>17.3</v>
          </cell>
          <cell r="Z62">
            <v>11.5</v>
          </cell>
          <cell r="AA62">
            <v>21.5</v>
          </cell>
          <cell r="AB62">
            <v>12.5</v>
          </cell>
          <cell r="AC62">
            <v>27.3</v>
          </cell>
          <cell r="AD62">
            <v>15.7</v>
          </cell>
          <cell r="AE62">
            <v>29</v>
          </cell>
          <cell r="AF62">
            <v>19.600000000000001</v>
          </cell>
          <cell r="AJ62">
            <v>0</v>
          </cell>
          <cell r="AK62">
            <v>0</v>
          </cell>
          <cell r="AL62">
            <v>108.53</v>
          </cell>
          <cell r="AM62">
            <v>33.270000000000003</v>
          </cell>
          <cell r="AN62">
            <v>15.93</v>
          </cell>
          <cell r="AO62">
            <v>16.48</v>
          </cell>
          <cell r="AP62">
            <v>109.52</v>
          </cell>
          <cell r="AQ62">
            <v>37.36</v>
          </cell>
          <cell r="AR62">
            <v>21.41</v>
          </cell>
          <cell r="AS62">
            <v>33.270000000000003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</row>
        <row r="63">
          <cell r="B63">
            <v>2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P63">
            <v>47.2</v>
          </cell>
          <cell r="S63">
            <v>45.7</v>
          </cell>
          <cell r="T63">
            <v>20.2</v>
          </cell>
          <cell r="U63">
            <v>23.9</v>
          </cell>
          <cell r="V63">
            <v>21.8</v>
          </cell>
          <cell r="Z63">
            <v>14.3</v>
          </cell>
          <cell r="AA63">
            <v>21.7</v>
          </cell>
          <cell r="AB63">
            <v>17.7</v>
          </cell>
          <cell r="AC63">
            <v>33.700000000000003</v>
          </cell>
          <cell r="AD63">
            <v>14.7</v>
          </cell>
          <cell r="AE63">
            <v>27.1</v>
          </cell>
          <cell r="AF63">
            <v>20</v>
          </cell>
          <cell r="AJ63">
            <v>0</v>
          </cell>
          <cell r="AK63">
            <v>0</v>
          </cell>
          <cell r="AL63">
            <v>63.15</v>
          </cell>
          <cell r="AM63">
            <v>28.6</v>
          </cell>
          <cell r="AN63">
            <v>16.34</v>
          </cell>
          <cell r="AO63">
            <v>19.2</v>
          </cell>
          <cell r="AP63">
            <v>66.099999999999994</v>
          </cell>
          <cell r="AQ63">
            <v>77.73</v>
          </cell>
          <cell r="AR63">
            <v>17.79</v>
          </cell>
          <cell r="AS63">
            <v>27.73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</row>
        <row r="64">
          <cell r="B64">
            <v>3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P64">
            <v>42.5</v>
          </cell>
          <cell r="S64">
            <v>43.7</v>
          </cell>
          <cell r="T64">
            <v>17.600000000000001</v>
          </cell>
          <cell r="U64">
            <v>22.1</v>
          </cell>
          <cell r="V64">
            <v>15.8</v>
          </cell>
          <cell r="Z64">
            <v>11.4</v>
          </cell>
          <cell r="AA64">
            <v>24.8</v>
          </cell>
          <cell r="AB64">
            <v>25.8</v>
          </cell>
          <cell r="AC64">
            <v>27.4</v>
          </cell>
          <cell r="AD64">
            <v>14.1</v>
          </cell>
          <cell r="AE64">
            <v>23.3</v>
          </cell>
          <cell r="AF64">
            <v>28.8</v>
          </cell>
          <cell r="AJ64">
            <v>0</v>
          </cell>
          <cell r="AK64">
            <v>0</v>
          </cell>
          <cell r="AL64">
            <v>51.47</v>
          </cell>
          <cell r="AM64">
            <v>29.95</v>
          </cell>
          <cell r="AN64">
            <v>16.2</v>
          </cell>
          <cell r="AO64">
            <v>15.53</v>
          </cell>
          <cell r="AP64">
            <v>54.42</v>
          </cell>
          <cell r="AQ64">
            <v>63.78</v>
          </cell>
          <cell r="AR64">
            <v>17.64</v>
          </cell>
          <cell r="AS64">
            <v>25.62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</row>
        <row r="65">
          <cell r="B65">
            <v>4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P65">
            <v>19.7</v>
          </cell>
          <cell r="S65">
            <v>33</v>
          </cell>
          <cell r="T65">
            <v>16.600000000000001</v>
          </cell>
          <cell r="U65">
            <v>23</v>
          </cell>
          <cell r="V65">
            <v>25.4</v>
          </cell>
          <cell r="Z65">
            <v>11.9</v>
          </cell>
          <cell r="AA65">
            <v>23.1</v>
          </cell>
          <cell r="AB65">
            <v>11.7</v>
          </cell>
          <cell r="AC65">
            <v>29.3</v>
          </cell>
          <cell r="AD65">
            <v>13.3</v>
          </cell>
          <cell r="AE65">
            <v>21</v>
          </cell>
          <cell r="AF65">
            <v>55</v>
          </cell>
          <cell r="AJ65">
            <v>0</v>
          </cell>
          <cell r="AK65">
            <v>0</v>
          </cell>
          <cell r="AL65">
            <v>61.7</v>
          </cell>
          <cell r="AM65">
            <v>31.82</v>
          </cell>
          <cell r="AN65">
            <v>15.4</v>
          </cell>
          <cell r="AO65">
            <v>15.27</v>
          </cell>
          <cell r="AP65">
            <v>64.25</v>
          </cell>
          <cell r="AQ65">
            <v>75.52</v>
          </cell>
          <cell r="AR65">
            <v>15.27</v>
          </cell>
          <cell r="AS65">
            <v>24.42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</row>
        <row r="66">
          <cell r="B66">
            <v>5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P66">
            <v>27.2</v>
          </cell>
          <cell r="S66">
            <v>27.1</v>
          </cell>
          <cell r="T66">
            <v>15.3</v>
          </cell>
          <cell r="U66">
            <v>22.1</v>
          </cell>
          <cell r="V66">
            <v>19.899999999999999</v>
          </cell>
          <cell r="Z66">
            <v>14.2</v>
          </cell>
          <cell r="AA66">
            <v>20.100000000000001</v>
          </cell>
          <cell r="AB66">
            <v>20.2</v>
          </cell>
          <cell r="AC66">
            <v>33.4</v>
          </cell>
          <cell r="AD66">
            <v>12.5</v>
          </cell>
          <cell r="AE66">
            <v>19.399999999999999</v>
          </cell>
          <cell r="AF66">
            <v>24.8</v>
          </cell>
          <cell r="AJ66">
            <v>0</v>
          </cell>
          <cell r="AK66">
            <v>0</v>
          </cell>
          <cell r="AL66">
            <v>60.99</v>
          </cell>
          <cell r="AM66">
            <v>31.82</v>
          </cell>
          <cell r="AN66">
            <v>28.16</v>
          </cell>
          <cell r="AO66">
            <v>16.059999999999999</v>
          </cell>
          <cell r="AP66">
            <v>63.88</v>
          </cell>
          <cell r="AQ66">
            <v>75.08</v>
          </cell>
          <cell r="AR66">
            <v>28.82</v>
          </cell>
          <cell r="AS66">
            <v>21.06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</row>
        <row r="67">
          <cell r="B67">
            <v>6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P67">
            <v>21.1</v>
          </cell>
          <cell r="S67">
            <v>23.9</v>
          </cell>
          <cell r="T67">
            <v>14.6</v>
          </cell>
          <cell r="U67">
            <v>21.6</v>
          </cell>
          <cell r="V67">
            <v>28.1</v>
          </cell>
          <cell r="Z67">
            <v>15.9</v>
          </cell>
          <cell r="AA67">
            <v>19.3</v>
          </cell>
          <cell r="AB67">
            <v>34.200000000000003</v>
          </cell>
          <cell r="AC67">
            <v>25.7</v>
          </cell>
          <cell r="AD67">
            <v>12.5</v>
          </cell>
          <cell r="AE67">
            <v>18.600000000000001</v>
          </cell>
          <cell r="AF67">
            <v>24.9</v>
          </cell>
          <cell r="AJ67">
            <v>0</v>
          </cell>
          <cell r="AK67">
            <v>0</v>
          </cell>
          <cell r="AL67">
            <v>46.45</v>
          </cell>
          <cell r="AM67">
            <v>28.16</v>
          </cell>
          <cell r="AN67">
            <v>17.940000000000001</v>
          </cell>
          <cell r="AO67">
            <v>16.059999999999999</v>
          </cell>
          <cell r="AP67">
            <v>49.55</v>
          </cell>
          <cell r="AQ67">
            <v>57.95</v>
          </cell>
          <cell r="AR67">
            <v>19.04</v>
          </cell>
          <cell r="AS67">
            <v>24.81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</row>
        <row r="68">
          <cell r="B68">
            <v>7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P68">
            <v>17.600000000000001</v>
          </cell>
          <cell r="S68">
            <v>20</v>
          </cell>
          <cell r="T68">
            <v>14.2</v>
          </cell>
          <cell r="U68">
            <v>27.7</v>
          </cell>
          <cell r="V68">
            <v>22.1</v>
          </cell>
          <cell r="Z68">
            <v>21.5</v>
          </cell>
          <cell r="AA68">
            <v>47.1</v>
          </cell>
          <cell r="AB68">
            <v>13.9</v>
          </cell>
          <cell r="AC68">
            <v>24.5</v>
          </cell>
          <cell r="AD68">
            <v>11.9</v>
          </cell>
          <cell r="AE68">
            <v>17.600000000000001</v>
          </cell>
          <cell r="AF68">
            <v>33</v>
          </cell>
          <cell r="AJ68">
            <v>0</v>
          </cell>
          <cell r="AK68">
            <v>0</v>
          </cell>
          <cell r="AL68">
            <v>54.09</v>
          </cell>
          <cell r="AM68">
            <v>28.6</v>
          </cell>
          <cell r="AN68">
            <v>15.53</v>
          </cell>
          <cell r="AO68">
            <v>16.34</v>
          </cell>
          <cell r="AP68">
            <v>57.13</v>
          </cell>
          <cell r="AQ68">
            <v>67.02</v>
          </cell>
          <cell r="AR68">
            <v>17.940000000000001</v>
          </cell>
          <cell r="AS68">
            <v>23.25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</row>
        <row r="69">
          <cell r="B69">
            <v>8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P69">
            <v>15.8</v>
          </cell>
          <cell r="S69">
            <v>18.600000000000001</v>
          </cell>
          <cell r="T69">
            <v>13.4</v>
          </cell>
          <cell r="U69">
            <v>22.4</v>
          </cell>
          <cell r="V69">
            <v>19.899999999999999</v>
          </cell>
          <cell r="Z69">
            <v>14.2</v>
          </cell>
          <cell r="AA69">
            <v>36.6</v>
          </cell>
          <cell r="AB69">
            <v>18.5</v>
          </cell>
          <cell r="AC69">
            <v>22.9</v>
          </cell>
          <cell r="AD69">
            <v>11.3</v>
          </cell>
          <cell r="AE69">
            <v>17.399999999999999</v>
          </cell>
          <cell r="AF69">
            <v>31.6</v>
          </cell>
          <cell r="AJ69">
            <v>0</v>
          </cell>
          <cell r="AK69">
            <v>0</v>
          </cell>
          <cell r="AL69">
            <v>44.06</v>
          </cell>
          <cell r="AM69">
            <v>27.73</v>
          </cell>
          <cell r="AN69">
            <v>15.27</v>
          </cell>
          <cell r="AO69">
            <v>22.69</v>
          </cell>
          <cell r="AP69">
            <v>47.37</v>
          </cell>
          <cell r="AQ69">
            <v>55.35</v>
          </cell>
          <cell r="AR69">
            <v>16.62</v>
          </cell>
          <cell r="AS69">
            <v>19.7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</row>
        <row r="70">
          <cell r="B70">
            <v>9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P70">
            <v>14.4</v>
          </cell>
          <cell r="S70">
            <v>18.7</v>
          </cell>
          <cell r="T70">
            <v>13</v>
          </cell>
          <cell r="U70">
            <v>22.4</v>
          </cell>
          <cell r="V70">
            <v>17.100000000000001</v>
          </cell>
          <cell r="Z70">
            <v>13.2</v>
          </cell>
          <cell r="AA70">
            <v>34.4</v>
          </cell>
          <cell r="AB70">
            <v>19.5</v>
          </cell>
          <cell r="AC70">
            <v>20.9</v>
          </cell>
          <cell r="AD70">
            <v>10.9</v>
          </cell>
          <cell r="AE70">
            <v>17.100000000000001</v>
          </cell>
          <cell r="AF70">
            <v>25</v>
          </cell>
          <cell r="AJ70">
            <v>0</v>
          </cell>
          <cell r="AK70">
            <v>0</v>
          </cell>
          <cell r="AL70">
            <v>39.520000000000003</v>
          </cell>
          <cell r="AM70">
            <v>28.16</v>
          </cell>
          <cell r="AN70">
            <v>17.64</v>
          </cell>
          <cell r="AO70">
            <v>18.72</v>
          </cell>
          <cell r="AP70">
            <v>42.9</v>
          </cell>
          <cell r="AQ70">
            <v>49.99</v>
          </cell>
          <cell r="AR70">
            <v>15.53</v>
          </cell>
          <cell r="AS70">
            <v>22.88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</row>
        <row r="71">
          <cell r="B71">
            <v>10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P71">
            <v>14</v>
          </cell>
          <cell r="S71">
            <v>17.399999999999999</v>
          </cell>
          <cell r="T71">
            <v>12.5</v>
          </cell>
          <cell r="U71">
            <v>20.5</v>
          </cell>
          <cell r="V71">
            <v>14</v>
          </cell>
          <cell r="Y71">
            <v>44.2</v>
          </cell>
          <cell r="Z71">
            <v>14.9</v>
          </cell>
          <cell r="AA71">
            <v>23.5</v>
          </cell>
          <cell r="AB71">
            <v>24.5</v>
          </cell>
          <cell r="AC71">
            <v>21.7</v>
          </cell>
          <cell r="AD71">
            <v>11.1</v>
          </cell>
          <cell r="AE71">
            <v>16.600000000000001</v>
          </cell>
          <cell r="AF71">
            <v>24.6</v>
          </cell>
          <cell r="AJ71">
            <v>0</v>
          </cell>
          <cell r="AK71">
            <v>0</v>
          </cell>
          <cell r="AL71">
            <v>39.520000000000003</v>
          </cell>
          <cell r="AM71">
            <v>28.16</v>
          </cell>
          <cell r="AN71">
            <v>14.88</v>
          </cell>
          <cell r="AO71">
            <v>17.79</v>
          </cell>
          <cell r="AP71">
            <v>42.61</v>
          </cell>
          <cell r="AQ71">
            <v>49.65</v>
          </cell>
          <cell r="AR71">
            <v>16.34</v>
          </cell>
          <cell r="AS71">
            <v>19.04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</row>
        <row r="72">
          <cell r="B72">
            <v>11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P72">
            <v>18.3</v>
          </cell>
          <cell r="S72">
            <v>16.8</v>
          </cell>
          <cell r="T72">
            <v>12.1</v>
          </cell>
          <cell r="U72">
            <v>13.8</v>
          </cell>
          <cell r="V72">
            <v>11.2</v>
          </cell>
          <cell r="Y72">
            <v>73</v>
          </cell>
          <cell r="Z72">
            <v>13.5</v>
          </cell>
          <cell r="AA72">
            <v>18.7</v>
          </cell>
          <cell r="AB72">
            <v>20.6</v>
          </cell>
          <cell r="AC72">
            <v>22.6</v>
          </cell>
          <cell r="AD72">
            <v>12.7</v>
          </cell>
          <cell r="AE72">
            <v>16.2</v>
          </cell>
          <cell r="AF72">
            <v>43</v>
          </cell>
          <cell r="AJ72">
            <v>0</v>
          </cell>
          <cell r="AK72">
            <v>0</v>
          </cell>
          <cell r="AL72">
            <v>37.89</v>
          </cell>
          <cell r="AM72">
            <v>29.05</v>
          </cell>
          <cell r="AN72">
            <v>34.770000000000003</v>
          </cell>
          <cell r="AO72">
            <v>18.72</v>
          </cell>
          <cell r="AP72">
            <v>41.19</v>
          </cell>
          <cell r="AQ72">
            <v>47.94</v>
          </cell>
          <cell r="AR72">
            <v>16.34</v>
          </cell>
          <cell r="AS72">
            <v>17.79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</row>
        <row r="73">
          <cell r="B73">
            <v>12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P73">
            <v>22.6</v>
          </cell>
          <cell r="S73">
            <v>17.7</v>
          </cell>
          <cell r="T73">
            <v>11.5</v>
          </cell>
          <cell r="U73">
            <v>10.8</v>
          </cell>
          <cell r="V73">
            <v>13</v>
          </cell>
          <cell r="Y73">
            <v>90.4</v>
          </cell>
          <cell r="Z73">
            <v>19.5</v>
          </cell>
          <cell r="AA73">
            <v>16.899999999999999</v>
          </cell>
          <cell r="AB73">
            <v>16.899999999999999</v>
          </cell>
          <cell r="AC73">
            <v>23.8</v>
          </cell>
          <cell r="AD73">
            <v>10.4</v>
          </cell>
          <cell r="AE73">
            <v>16.2</v>
          </cell>
          <cell r="AF73">
            <v>41.1</v>
          </cell>
          <cell r="AJ73">
            <v>0</v>
          </cell>
          <cell r="AK73">
            <v>0</v>
          </cell>
          <cell r="AL73">
            <v>34.26</v>
          </cell>
          <cell r="AM73">
            <v>27.73</v>
          </cell>
          <cell r="AN73">
            <v>20.89</v>
          </cell>
          <cell r="AO73">
            <v>20.03</v>
          </cell>
          <cell r="AP73">
            <v>37.36</v>
          </cell>
          <cell r="AQ73">
            <v>43.36</v>
          </cell>
          <cell r="AR73">
            <v>15.53</v>
          </cell>
          <cell r="AS73">
            <v>24.81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</row>
        <row r="74">
          <cell r="B74">
            <v>13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P74">
            <v>17.100000000000001</v>
          </cell>
          <cell r="S74">
            <v>17.399999999999999</v>
          </cell>
          <cell r="T74">
            <v>27.3</v>
          </cell>
          <cell r="U74">
            <v>9.9</v>
          </cell>
          <cell r="V74">
            <v>14.9</v>
          </cell>
          <cell r="Y74">
            <v>53.1</v>
          </cell>
          <cell r="Z74">
            <v>12.6</v>
          </cell>
          <cell r="AA74">
            <v>15.3</v>
          </cell>
          <cell r="AB74">
            <v>19</v>
          </cell>
          <cell r="AC74">
            <v>25.7</v>
          </cell>
          <cell r="AD74">
            <v>15.7</v>
          </cell>
          <cell r="AE74">
            <v>15.8</v>
          </cell>
          <cell r="AF74">
            <v>33.1</v>
          </cell>
          <cell r="AJ74">
            <v>0</v>
          </cell>
          <cell r="AK74">
            <v>0</v>
          </cell>
          <cell r="AL74">
            <v>28.16</v>
          </cell>
          <cell r="AM74">
            <v>29.95</v>
          </cell>
          <cell r="AN74">
            <v>26.66</v>
          </cell>
          <cell r="AO74">
            <v>21.77</v>
          </cell>
          <cell r="AP74">
            <v>31.58</v>
          </cell>
          <cell r="AQ74">
            <v>36.450000000000003</v>
          </cell>
          <cell r="AR74">
            <v>15.14</v>
          </cell>
          <cell r="AS74">
            <v>18.100000000000001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</row>
        <row r="75">
          <cell r="B75">
            <v>14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P75">
            <v>23.7</v>
          </cell>
          <cell r="S75">
            <v>24.3</v>
          </cell>
          <cell r="T75">
            <v>21.8</v>
          </cell>
          <cell r="U75">
            <v>9.4</v>
          </cell>
          <cell r="V75">
            <v>19.5</v>
          </cell>
          <cell r="Y75">
            <v>62.8</v>
          </cell>
          <cell r="Z75">
            <v>12.7</v>
          </cell>
          <cell r="AA75">
            <v>14.7</v>
          </cell>
          <cell r="AB75">
            <v>15.2</v>
          </cell>
          <cell r="AC75">
            <v>53.5</v>
          </cell>
          <cell r="AD75">
            <v>14.5</v>
          </cell>
          <cell r="AE75">
            <v>16</v>
          </cell>
          <cell r="AF75">
            <v>39.9</v>
          </cell>
          <cell r="AJ75">
            <v>0</v>
          </cell>
          <cell r="AK75">
            <v>0</v>
          </cell>
          <cell r="AL75">
            <v>26.87</v>
          </cell>
          <cell r="AM75">
            <v>28.16</v>
          </cell>
          <cell r="AN75">
            <v>20.71</v>
          </cell>
          <cell r="AO75">
            <v>21.41</v>
          </cell>
          <cell r="AP75">
            <v>29.95</v>
          </cell>
          <cell r="AQ75">
            <v>34.49</v>
          </cell>
          <cell r="AR75">
            <v>25.62</v>
          </cell>
          <cell r="AS75">
            <v>17.489999999999998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</row>
        <row r="76">
          <cell r="B76">
            <v>15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P76">
            <v>16.5</v>
          </cell>
          <cell r="S76">
            <v>17.600000000000001</v>
          </cell>
          <cell r="T76">
            <v>24.3</v>
          </cell>
          <cell r="U76">
            <v>9.3000000000000007</v>
          </cell>
          <cell r="V76">
            <v>33.1</v>
          </cell>
          <cell r="Y76">
            <v>49.7</v>
          </cell>
          <cell r="Z76">
            <v>12</v>
          </cell>
          <cell r="AA76">
            <v>15.6</v>
          </cell>
          <cell r="AB76">
            <v>14.3</v>
          </cell>
          <cell r="AC76">
            <v>32.200000000000003</v>
          </cell>
          <cell r="AD76">
            <v>11.1</v>
          </cell>
          <cell r="AE76">
            <v>15.8</v>
          </cell>
          <cell r="AF76">
            <v>83.5</v>
          </cell>
          <cell r="AJ76">
            <v>0</v>
          </cell>
          <cell r="AK76">
            <v>0</v>
          </cell>
          <cell r="AL76">
            <v>26.45</v>
          </cell>
          <cell r="AM76">
            <v>32.299999999999997</v>
          </cell>
          <cell r="AN76">
            <v>18.72</v>
          </cell>
          <cell r="AO76">
            <v>20.89</v>
          </cell>
          <cell r="AP76">
            <v>29.5</v>
          </cell>
          <cell r="AQ76">
            <v>33.950000000000003</v>
          </cell>
          <cell r="AR76">
            <v>17.489999999999998</v>
          </cell>
          <cell r="AS76">
            <v>26.87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</row>
        <row r="77">
          <cell r="B77">
            <v>16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P77">
            <v>14.4</v>
          </cell>
          <cell r="S77">
            <v>13.6</v>
          </cell>
          <cell r="T77">
            <v>27.7</v>
          </cell>
          <cell r="U77">
            <v>9.6999999999999993</v>
          </cell>
          <cell r="V77">
            <v>26.7</v>
          </cell>
          <cell r="Y77">
            <v>45.3</v>
          </cell>
          <cell r="Z77">
            <v>11.5</v>
          </cell>
          <cell r="AA77">
            <v>13.6</v>
          </cell>
          <cell r="AC77">
            <v>26.7</v>
          </cell>
          <cell r="AD77">
            <v>50.6</v>
          </cell>
          <cell r="AE77">
            <v>18.3</v>
          </cell>
          <cell r="AF77">
            <v>63.2</v>
          </cell>
          <cell r="AJ77">
            <v>0</v>
          </cell>
          <cell r="AK77">
            <v>0</v>
          </cell>
          <cell r="AL77">
            <v>37.89</v>
          </cell>
          <cell r="AM77">
            <v>29.95</v>
          </cell>
          <cell r="AN77">
            <v>18.100000000000001</v>
          </cell>
          <cell r="AO77">
            <v>21.41</v>
          </cell>
          <cell r="AP77">
            <v>41.19</v>
          </cell>
          <cell r="AQ77">
            <v>47.94</v>
          </cell>
          <cell r="AR77">
            <v>22.69</v>
          </cell>
          <cell r="AS77">
            <v>21.06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</row>
        <row r="78">
          <cell r="B78">
            <v>17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P78">
            <v>14</v>
          </cell>
          <cell r="S78">
            <v>27.1</v>
          </cell>
          <cell r="T78">
            <v>18.8</v>
          </cell>
          <cell r="U78">
            <v>10.7</v>
          </cell>
          <cell r="V78">
            <v>50.1</v>
          </cell>
          <cell r="Y78">
            <v>41.8</v>
          </cell>
          <cell r="Z78">
            <v>11.1</v>
          </cell>
          <cell r="AA78">
            <v>12.1</v>
          </cell>
          <cell r="AB78">
            <v>16.399999999999999</v>
          </cell>
          <cell r="AC78">
            <v>23.7</v>
          </cell>
          <cell r="AD78">
            <v>26.4</v>
          </cell>
          <cell r="AE78">
            <v>17.7</v>
          </cell>
          <cell r="AF78">
            <v>51.7</v>
          </cell>
          <cell r="AJ78">
            <v>0</v>
          </cell>
          <cell r="AK78">
            <v>0</v>
          </cell>
          <cell r="AL78">
            <v>46.45</v>
          </cell>
          <cell r="AM78">
            <v>29.05</v>
          </cell>
          <cell r="AN78">
            <v>18.100000000000001</v>
          </cell>
          <cell r="AO78">
            <v>21.41</v>
          </cell>
          <cell r="AP78">
            <v>49.87</v>
          </cell>
          <cell r="AQ78">
            <v>58.33</v>
          </cell>
          <cell r="AR78">
            <v>18.100000000000001</v>
          </cell>
          <cell r="AS78">
            <v>41.75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</row>
        <row r="79">
          <cell r="B79">
            <v>18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P79">
            <v>33.200000000000003</v>
          </cell>
          <cell r="S79">
            <v>77.7</v>
          </cell>
          <cell r="T79">
            <v>17.600000000000001</v>
          </cell>
          <cell r="U79">
            <v>17.5</v>
          </cell>
          <cell r="V79">
            <v>34.4</v>
          </cell>
          <cell r="Y79">
            <v>40.1</v>
          </cell>
          <cell r="Z79">
            <v>10.6</v>
          </cell>
          <cell r="AA79">
            <v>17.100000000000001</v>
          </cell>
          <cell r="AB79">
            <v>18.100000000000001</v>
          </cell>
          <cell r="AC79">
            <v>22</v>
          </cell>
          <cell r="AD79">
            <v>16.100000000000001</v>
          </cell>
          <cell r="AE79">
            <v>16.600000000000001</v>
          </cell>
          <cell r="AF79">
            <v>46.5</v>
          </cell>
          <cell r="AJ79">
            <v>0</v>
          </cell>
          <cell r="AK79">
            <v>0</v>
          </cell>
          <cell r="AL79">
            <v>44.06</v>
          </cell>
          <cell r="AM79">
            <v>28.6</v>
          </cell>
          <cell r="AN79">
            <v>17.940000000000001</v>
          </cell>
          <cell r="AO79">
            <v>20.03</v>
          </cell>
          <cell r="AP79">
            <v>47.37</v>
          </cell>
          <cell r="AQ79">
            <v>55.35</v>
          </cell>
          <cell r="AR79">
            <v>21.41</v>
          </cell>
          <cell r="AS79">
            <v>25.62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</row>
        <row r="80">
          <cell r="B80">
            <v>19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P80">
            <v>15.8</v>
          </cell>
          <cell r="S80">
            <v>70.599999999999994</v>
          </cell>
          <cell r="T80">
            <v>18.7</v>
          </cell>
          <cell r="U80">
            <v>83.4</v>
          </cell>
          <cell r="V80">
            <v>38.4</v>
          </cell>
          <cell r="Y80">
            <v>33.200000000000003</v>
          </cell>
          <cell r="Z80">
            <v>10.3</v>
          </cell>
          <cell r="AA80">
            <v>13.8</v>
          </cell>
          <cell r="AB80">
            <v>18.3</v>
          </cell>
          <cell r="AC80">
            <v>19.8</v>
          </cell>
          <cell r="AD80">
            <v>14.5</v>
          </cell>
          <cell r="AE80">
            <v>16.399999999999999</v>
          </cell>
          <cell r="AF80">
            <v>43.2</v>
          </cell>
          <cell r="AJ80">
            <v>0</v>
          </cell>
          <cell r="AK80">
            <v>0</v>
          </cell>
          <cell r="AL80">
            <v>37.36</v>
          </cell>
          <cell r="AM80">
            <v>29.05</v>
          </cell>
          <cell r="AN80">
            <v>19.53</v>
          </cell>
          <cell r="AO80">
            <v>19.04</v>
          </cell>
          <cell r="AP80">
            <v>40.9</v>
          </cell>
          <cell r="AQ80">
            <v>47.61</v>
          </cell>
          <cell r="AR80">
            <v>21.06</v>
          </cell>
          <cell r="AS80">
            <v>24.81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</row>
        <row r="81">
          <cell r="B81">
            <v>20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P81">
            <v>17</v>
          </cell>
          <cell r="S81">
            <v>37.4</v>
          </cell>
          <cell r="T81">
            <v>16.600000000000001</v>
          </cell>
          <cell r="U81">
            <v>17.600000000000001</v>
          </cell>
          <cell r="V81">
            <v>39.5</v>
          </cell>
          <cell r="Y81">
            <v>32.5</v>
          </cell>
          <cell r="Z81">
            <v>14.7</v>
          </cell>
          <cell r="AA81">
            <v>13.2</v>
          </cell>
          <cell r="AB81">
            <v>32.200000000000003</v>
          </cell>
          <cell r="AC81">
            <v>19</v>
          </cell>
          <cell r="AD81">
            <v>13.1</v>
          </cell>
          <cell r="AE81">
            <v>16.600000000000001</v>
          </cell>
          <cell r="AF81">
            <v>37.5</v>
          </cell>
          <cell r="AJ81">
            <v>0</v>
          </cell>
          <cell r="AK81">
            <v>0</v>
          </cell>
          <cell r="AL81">
            <v>34.26</v>
          </cell>
          <cell r="AM81">
            <v>27.73</v>
          </cell>
          <cell r="AN81">
            <v>19.7</v>
          </cell>
          <cell r="AO81">
            <v>0</v>
          </cell>
          <cell r="AP81">
            <v>37.36</v>
          </cell>
          <cell r="AQ81">
            <v>43.36</v>
          </cell>
          <cell r="AR81">
            <v>20.89</v>
          </cell>
          <cell r="AS81">
            <v>25.62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</row>
        <row r="82">
          <cell r="B82">
            <v>21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P82">
            <v>14.3</v>
          </cell>
          <cell r="R82">
            <v>18.100000000000001</v>
          </cell>
          <cell r="S82">
            <v>30.3</v>
          </cell>
          <cell r="T82">
            <v>16.3</v>
          </cell>
          <cell r="U82">
            <v>34.200000000000003</v>
          </cell>
          <cell r="V82">
            <v>46.4</v>
          </cell>
          <cell r="Y82">
            <v>30.9</v>
          </cell>
          <cell r="Z82">
            <v>10.5</v>
          </cell>
          <cell r="AA82">
            <v>16.100000000000001</v>
          </cell>
          <cell r="AB82">
            <v>23.9</v>
          </cell>
          <cell r="AC82">
            <v>18.100000000000001</v>
          </cell>
          <cell r="AD82">
            <v>14.5</v>
          </cell>
          <cell r="AE82">
            <v>16.600000000000001</v>
          </cell>
          <cell r="AF82">
            <v>43</v>
          </cell>
          <cell r="AJ82">
            <v>0</v>
          </cell>
          <cell r="AK82">
            <v>0</v>
          </cell>
          <cell r="AL82">
            <v>34.26</v>
          </cell>
          <cell r="AM82">
            <v>27.73</v>
          </cell>
          <cell r="AN82">
            <v>17.940000000000001</v>
          </cell>
          <cell r="AO82">
            <v>0</v>
          </cell>
          <cell r="AP82">
            <v>37.36</v>
          </cell>
          <cell r="AQ82">
            <v>43.36</v>
          </cell>
          <cell r="AR82">
            <v>25.21</v>
          </cell>
          <cell r="AS82">
            <v>19.7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</row>
        <row r="83">
          <cell r="B83">
            <v>22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P83">
            <v>12.9</v>
          </cell>
          <cell r="R83">
            <v>16.8</v>
          </cell>
          <cell r="S83">
            <v>37.1</v>
          </cell>
          <cell r="T83">
            <v>15.3</v>
          </cell>
          <cell r="U83">
            <v>44.8</v>
          </cell>
          <cell r="V83">
            <v>49.4</v>
          </cell>
          <cell r="Y83">
            <v>30.2</v>
          </cell>
          <cell r="Z83">
            <v>10</v>
          </cell>
          <cell r="AA83">
            <v>12.7</v>
          </cell>
          <cell r="AB83">
            <v>16.600000000000001</v>
          </cell>
          <cell r="AC83">
            <v>19</v>
          </cell>
          <cell r="AD83">
            <v>15.2</v>
          </cell>
          <cell r="AE83">
            <v>19.2</v>
          </cell>
          <cell r="AF83">
            <v>44.3</v>
          </cell>
          <cell r="AJ83">
            <v>0</v>
          </cell>
          <cell r="AK83">
            <v>0</v>
          </cell>
          <cell r="AL83">
            <v>50.82</v>
          </cell>
          <cell r="AM83">
            <v>29.5</v>
          </cell>
          <cell r="AN83">
            <v>17.489999999999998</v>
          </cell>
          <cell r="AO83">
            <v>0</v>
          </cell>
          <cell r="AP83">
            <v>53.76</v>
          </cell>
          <cell r="AQ83">
            <v>62.98</v>
          </cell>
          <cell r="AR83">
            <v>20.89</v>
          </cell>
          <cell r="AS83">
            <v>20.03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</row>
        <row r="84">
          <cell r="B84">
            <v>23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P84">
            <v>11.5</v>
          </cell>
          <cell r="R84">
            <v>11</v>
          </cell>
          <cell r="S84">
            <v>45</v>
          </cell>
          <cell r="T84">
            <v>16.100000000000001</v>
          </cell>
          <cell r="U84">
            <v>32.700000000000003</v>
          </cell>
          <cell r="V84">
            <v>39.1</v>
          </cell>
          <cell r="Y84">
            <v>34.4</v>
          </cell>
          <cell r="Z84">
            <v>12.4</v>
          </cell>
          <cell r="AA84">
            <v>20.8</v>
          </cell>
          <cell r="AB84">
            <v>14.7</v>
          </cell>
          <cell r="AC84">
            <v>17.100000000000001</v>
          </cell>
          <cell r="AD84">
            <v>12.5</v>
          </cell>
          <cell r="AE84">
            <v>31.3</v>
          </cell>
          <cell r="AF84">
            <v>41</v>
          </cell>
          <cell r="AJ84">
            <v>0</v>
          </cell>
          <cell r="AK84">
            <v>0</v>
          </cell>
          <cell r="AL84">
            <v>41.19</v>
          </cell>
          <cell r="AM84">
            <v>27.3</v>
          </cell>
          <cell r="AN84">
            <v>17.2</v>
          </cell>
          <cell r="AO84">
            <v>0</v>
          </cell>
          <cell r="AP84">
            <v>44.36</v>
          </cell>
          <cell r="AQ84">
            <v>51.74</v>
          </cell>
          <cell r="AR84">
            <v>31.11</v>
          </cell>
          <cell r="AS84">
            <v>21.06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</row>
        <row r="85">
          <cell r="B85">
            <v>24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P85">
            <v>23.7</v>
          </cell>
          <cell r="R85">
            <v>30.8</v>
          </cell>
          <cell r="S85">
            <v>48.4</v>
          </cell>
          <cell r="T85">
            <v>16.3</v>
          </cell>
          <cell r="U85">
            <v>25.8</v>
          </cell>
          <cell r="V85">
            <v>39.1</v>
          </cell>
          <cell r="Y85">
            <v>27</v>
          </cell>
          <cell r="Z85">
            <v>10.9</v>
          </cell>
          <cell r="AA85">
            <v>18.399999999999999</v>
          </cell>
          <cell r="AB85">
            <v>13.9</v>
          </cell>
          <cell r="AC85">
            <v>27.7</v>
          </cell>
          <cell r="AD85">
            <v>11.5</v>
          </cell>
          <cell r="AE85">
            <v>16.600000000000001</v>
          </cell>
          <cell r="AF85">
            <v>47</v>
          </cell>
          <cell r="AJ85">
            <v>0</v>
          </cell>
          <cell r="AK85">
            <v>0</v>
          </cell>
          <cell r="AL85">
            <v>37.36</v>
          </cell>
          <cell r="AM85">
            <v>29.05</v>
          </cell>
          <cell r="AN85">
            <v>16.2</v>
          </cell>
          <cell r="AO85">
            <v>0</v>
          </cell>
          <cell r="AP85">
            <v>40.9</v>
          </cell>
          <cell r="AQ85">
            <v>47.61</v>
          </cell>
          <cell r="AR85">
            <v>20.54</v>
          </cell>
          <cell r="AS85">
            <v>19.7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</row>
        <row r="86">
          <cell r="B86">
            <v>25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P86">
            <v>21.1</v>
          </cell>
          <cell r="R86">
            <v>18.100000000000001</v>
          </cell>
          <cell r="S86">
            <v>52.7</v>
          </cell>
          <cell r="T86">
            <v>15.6</v>
          </cell>
          <cell r="U86">
            <v>42.8</v>
          </cell>
          <cell r="V86">
            <v>38.799999999999997</v>
          </cell>
          <cell r="Y86">
            <v>25.4</v>
          </cell>
          <cell r="Z86">
            <v>16.5</v>
          </cell>
          <cell r="AA86">
            <v>15.6</v>
          </cell>
          <cell r="AB86">
            <v>13.9</v>
          </cell>
          <cell r="AC86">
            <v>28.9</v>
          </cell>
          <cell r="AD86">
            <v>10.9</v>
          </cell>
          <cell r="AE86">
            <v>16.600000000000001</v>
          </cell>
          <cell r="AF86">
            <v>37.6</v>
          </cell>
          <cell r="AJ86">
            <v>0</v>
          </cell>
          <cell r="AK86">
            <v>0</v>
          </cell>
          <cell r="AL86">
            <v>33.270000000000003</v>
          </cell>
          <cell r="AM86">
            <v>28.6</v>
          </cell>
          <cell r="AN86">
            <v>15.79</v>
          </cell>
          <cell r="AO86">
            <v>0</v>
          </cell>
          <cell r="AP86">
            <v>36.83</v>
          </cell>
          <cell r="AQ86">
            <v>42.73</v>
          </cell>
          <cell r="AR86">
            <v>20.03</v>
          </cell>
          <cell r="AS86">
            <v>33.770000000000003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</row>
        <row r="87">
          <cell r="B87">
            <v>26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P87">
            <v>14.3</v>
          </cell>
          <cell r="R87">
            <v>19.100000000000001</v>
          </cell>
          <cell r="S87">
            <v>51.6</v>
          </cell>
          <cell r="T87">
            <v>23.9</v>
          </cell>
          <cell r="U87">
            <v>29.6</v>
          </cell>
          <cell r="V87">
            <v>34.5</v>
          </cell>
          <cell r="Y87">
            <v>28.7</v>
          </cell>
          <cell r="Z87">
            <v>13.1</v>
          </cell>
          <cell r="AA87">
            <v>39.4</v>
          </cell>
          <cell r="AB87">
            <v>13.9</v>
          </cell>
          <cell r="AC87">
            <v>115.9</v>
          </cell>
          <cell r="AD87">
            <v>16.399999999999999</v>
          </cell>
          <cell r="AE87">
            <v>16.399999999999999</v>
          </cell>
          <cell r="AF87">
            <v>38.4</v>
          </cell>
          <cell r="AJ87">
            <v>0</v>
          </cell>
          <cell r="AK87">
            <v>0</v>
          </cell>
          <cell r="AL87">
            <v>29.5</v>
          </cell>
          <cell r="AM87">
            <v>27.73</v>
          </cell>
          <cell r="AN87">
            <v>17.489999999999998</v>
          </cell>
          <cell r="AO87">
            <v>0</v>
          </cell>
          <cell r="AP87">
            <v>32.78</v>
          </cell>
          <cell r="AQ87">
            <v>37.880000000000003</v>
          </cell>
          <cell r="AR87">
            <v>19.2</v>
          </cell>
          <cell r="AS87">
            <v>21.41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</row>
        <row r="88">
          <cell r="B88">
            <v>27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P88">
            <v>35.4</v>
          </cell>
          <cell r="R88">
            <v>14.4</v>
          </cell>
          <cell r="S88">
            <v>45.7</v>
          </cell>
          <cell r="T88">
            <v>31.8</v>
          </cell>
          <cell r="U88">
            <v>36.1</v>
          </cell>
          <cell r="V88">
            <v>45.4</v>
          </cell>
          <cell r="Y88">
            <v>21.8</v>
          </cell>
          <cell r="Z88">
            <v>25.7</v>
          </cell>
          <cell r="AA88">
            <v>19.3</v>
          </cell>
          <cell r="AB88">
            <v>20.9</v>
          </cell>
          <cell r="AC88">
            <v>43.5</v>
          </cell>
          <cell r="AD88">
            <v>11.1</v>
          </cell>
          <cell r="AE88">
            <v>16.2</v>
          </cell>
          <cell r="AF88">
            <v>48.1</v>
          </cell>
          <cell r="AJ88">
            <v>0</v>
          </cell>
          <cell r="AK88">
            <v>0</v>
          </cell>
          <cell r="AL88">
            <v>25.62</v>
          </cell>
          <cell r="AM88">
            <v>27.73</v>
          </cell>
          <cell r="AN88">
            <v>15.93</v>
          </cell>
          <cell r="AO88">
            <v>0</v>
          </cell>
          <cell r="AP88">
            <v>28.82</v>
          </cell>
          <cell r="AQ88">
            <v>33.14</v>
          </cell>
          <cell r="AR88">
            <v>18.100000000000001</v>
          </cell>
          <cell r="AS88">
            <v>21.77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</row>
        <row r="89">
          <cell r="B89">
            <v>28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P89">
            <v>15</v>
          </cell>
          <cell r="R89">
            <v>14.2</v>
          </cell>
          <cell r="S89">
            <v>41.7</v>
          </cell>
          <cell r="T89">
            <v>35.9</v>
          </cell>
          <cell r="U89">
            <v>29.2</v>
          </cell>
          <cell r="V89">
            <v>31.7</v>
          </cell>
          <cell r="Y89">
            <v>21.5</v>
          </cell>
          <cell r="Z89">
            <v>14.3</v>
          </cell>
          <cell r="AA89">
            <v>18.399999999999999</v>
          </cell>
          <cell r="AB89">
            <v>15.2</v>
          </cell>
          <cell r="AC89">
            <v>32.9</v>
          </cell>
          <cell r="AD89">
            <v>15.4</v>
          </cell>
          <cell r="AE89">
            <v>16.600000000000001</v>
          </cell>
          <cell r="AF89">
            <v>58.4</v>
          </cell>
          <cell r="AJ89">
            <v>0</v>
          </cell>
          <cell r="AK89">
            <v>0</v>
          </cell>
          <cell r="AL89">
            <v>25.62</v>
          </cell>
          <cell r="AM89">
            <v>27.3</v>
          </cell>
          <cell r="AN89">
            <v>15.14</v>
          </cell>
          <cell r="AO89">
            <v>0</v>
          </cell>
          <cell r="AP89">
            <v>28.82</v>
          </cell>
          <cell r="AQ89">
            <v>33.14</v>
          </cell>
          <cell r="AR89">
            <v>15.93</v>
          </cell>
          <cell r="AS89">
            <v>27.3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</row>
        <row r="90">
          <cell r="B90">
            <v>29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P90">
            <v>22.3</v>
          </cell>
          <cell r="R90">
            <v>14.2</v>
          </cell>
          <cell r="S90">
            <v>34</v>
          </cell>
          <cell r="T90">
            <v>50.8</v>
          </cell>
          <cell r="U90">
            <v>33.5</v>
          </cell>
          <cell r="V90">
            <v>56.6</v>
          </cell>
          <cell r="Y90">
            <v>21</v>
          </cell>
          <cell r="Z90">
            <v>35.4</v>
          </cell>
          <cell r="AA90">
            <v>15.8</v>
          </cell>
          <cell r="AB90">
            <v>29.1</v>
          </cell>
          <cell r="AC90">
            <v>28.6</v>
          </cell>
          <cell r="AD90">
            <v>15.7</v>
          </cell>
          <cell r="AE90">
            <v>16.2</v>
          </cell>
          <cell r="AF90">
            <v>40.9</v>
          </cell>
          <cell r="AJ90">
            <v>0</v>
          </cell>
          <cell r="AK90">
            <v>0</v>
          </cell>
          <cell r="AL90">
            <v>28.6</v>
          </cell>
          <cell r="AM90">
            <v>28.16</v>
          </cell>
          <cell r="AN90">
            <v>17.64</v>
          </cell>
          <cell r="AO90">
            <v>0</v>
          </cell>
          <cell r="AP90">
            <v>31.7</v>
          </cell>
          <cell r="AQ90">
            <v>36.590000000000003</v>
          </cell>
          <cell r="AR90">
            <v>18.100000000000001</v>
          </cell>
          <cell r="AS90">
            <v>22.88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</row>
        <row r="91">
          <cell r="B91">
            <v>30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P91">
            <v>79.5</v>
          </cell>
          <cell r="R91">
            <v>19.7</v>
          </cell>
          <cell r="S91">
            <v>28.9</v>
          </cell>
          <cell r="T91">
            <v>61.2</v>
          </cell>
          <cell r="U91">
            <v>30.3</v>
          </cell>
          <cell r="V91">
            <v>48.5</v>
          </cell>
          <cell r="Y91">
            <v>19.8</v>
          </cell>
          <cell r="Z91">
            <v>57.6</v>
          </cell>
          <cell r="AA91">
            <v>42.3</v>
          </cell>
          <cell r="AB91">
            <v>25.7</v>
          </cell>
          <cell r="AC91">
            <v>26.4</v>
          </cell>
          <cell r="AD91">
            <v>21.7</v>
          </cell>
          <cell r="AE91">
            <v>16.8</v>
          </cell>
          <cell r="AF91">
            <v>34.200000000000003</v>
          </cell>
          <cell r="AJ91">
            <v>0</v>
          </cell>
          <cell r="AK91">
            <v>0</v>
          </cell>
          <cell r="AL91">
            <v>26.45</v>
          </cell>
          <cell r="AM91">
            <v>27.73</v>
          </cell>
          <cell r="AN91">
            <v>15.93</v>
          </cell>
          <cell r="AO91">
            <v>0</v>
          </cell>
          <cell r="AP91">
            <v>29.5</v>
          </cell>
          <cell r="AQ91">
            <v>33.950000000000003</v>
          </cell>
          <cell r="AR91">
            <v>16.760000000000002</v>
          </cell>
          <cell r="AS91">
            <v>20.03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</row>
        <row r="92">
          <cell r="B92">
            <v>31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P92">
            <v>38.700000000000003</v>
          </cell>
          <cell r="R92">
            <v>29.9</v>
          </cell>
          <cell r="S92">
            <v>26.9</v>
          </cell>
          <cell r="T92">
            <v>42.1</v>
          </cell>
          <cell r="U92">
            <v>36.9</v>
          </cell>
          <cell r="V92">
            <v>36.299999999999997</v>
          </cell>
          <cell r="Z92">
            <v>22.3</v>
          </cell>
          <cell r="AA92">
            <v>19.899999999999999</v>
          </cell>
          <cell r="AB92">
            <v>51.9</v>
          </cell>
          <cell r="AC92">
            <v>23.1</v>
          </cell>
          <cell r="AD92">
            <v>29.7</v>
          </cell>
          <cell r="AE92">
            <v>25</v>
          </cell>
          <cell r="AF92">
            <v>39.299999999999997</v>
          </cell>
          <cell r="AJ92">
            <v>0</v>
          </cell>
          <cell r="AK92">
            <v>0</v>
          </cell>
          <cell r="AL92">
            <v>24.81</v>
          </cell>
          <cell r="AM92">
            <v>28.16</v>
          </cell>
          <cell r="AN92">
            <v>15.53</v>
          </cell>
          <cell r="AO92">
            <v>0</v>
          </cell>
          <cell r="AP92">
            <v>28.18</v>
          </cell>
          <cell r="AQ92">
            <v>32.36</v>
          </cell>
          <cell r="AR92">
            <v>16.34</v>
          </cell>
          <cell r="AS92">
            <v>21.41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</row>
        <row r="93">
          <cell r="B93">
            <v>1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P93">
            <v>28.1</v>
          </cell>
          <cell r="R93">
            <v>19</v>
          </cell>
          <cell r="S93">
            <v>23</v>
          </cell>
          <cell r="T93">
            <v>50.2</v>
          </cell>
          <cell r="U93">
            <v>58.5</v>
          </cell>
          <cell r="V93">
            <v>31.1</v>
          </cell>
          <cell r="X93">
            <v>26.1</v>
          </cell>
          <cell r="Z93">
            <v>17.3</v>
          </cell>
          <cell r="AA93">
            <v>17.100000000000001</v>
          </cell>
          <cell r="AB93">
            <v>45.6</v>
          </cell>
          <cell r="AC93">
            <v>21.7</v>
          </cell>
          <cell r="AD93">
            <v>64.8</v>
          </cell>
          <cell r="AE93">
            <v>20.8</v>
          </cell>
          <cell r="AF93">
            <v>38.200000000000003</v>
          </cell>
          <cell r="AJ93">
            <v>0</v>
          </cell>
          <cell r="AK93">
            <v>0</v>
          </cell>
          <cell r="AL93">
            <v>23.64</v>
          </cell>
          <cell r="AM93">
            <v>27.73</v>
          </cell>
          <cell r="AN93">
            <v>21.77</v>
          </cell>
          <cell r="AO93">
            <v>0</v>
          </cell>
          <cell r="AP93">
            <v>26.66</v>
          </cell>
          <cell r="AQ93">
            <v>30.54</v>
          </cell>
          <cell r="AR93">
            <v>15.53</v>
          </cell>
          <cell r="AS93">
            <v>21.06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</row>
        <row r="94">
          <cell r="B94">
            <v>2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P94">
            <v>19.100000000000001</v>
          </cell>
          <cell r="R94">
            <v>19.8</v>
          </cell>
          <cell r="S94">
            <v>21.4</v>
          </cell>
          <cell r="T94">
            <v>39.9</v>
          </cell>
          <cell r="U94">
            <v>52.6</v>
          </cell>
          <cell r="V94">
            <v>33.1</v>
          </cell>
          <cell r="X94">
            <v>25.4</v>
          </cell>
          <cell r="Y94">
            <v>20.8</v>
          </cell>
          <cell r="Z94">
            <v>14.7</v>
          </cell>
          <cell r="AA94">
            <v>16.3</v>
          </cell>
          <cell r="AB94">
            <v>66.099999999999994</v>
          </cell>
          <cell r="AC94">
            <v>49.8</v>
          </cell>
          <cell r="AD94">
            <v>36.700000000000003</v>
          </cell>
          <cell r="AE94">
            <v>18.5</v>
          </cell>
          <cell r="AF94">
            <v>68</v>
          </cell>
          <cell r="AJ94">
            <v>0</v>
          </cell>
          <cell r="AK94">
            <v>0</v>
          </cell>
          <cell r="AL94">
            <v>44.06</v>
          </cell>
          <cell r="AM94">
            <v>29.5</v>
          </cell>
          <cell r="AN94">
            <v>17.34</v>
          </cell>
          <cell r="AO94">
            <v>0</v>
          </cell>
          <cell r="AP94">
            <v>47.37</v>
          </cell>
          <cell r="AQ94">
            <v>55.35</v>
          </cell>
          <cell r="AR94">
            <v>20.03</v>
          </cell>
          <cell r="AS94">
            <v>66.099999999999994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</row>
        <row r="95">
          <cell r="B95">
            <v>3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P95">
            <v>22.4</v>
          </cell>
          <cell r="R95">
            <v>17.899999999999999</v>
          </cell>
          <cell r="S95">
            <v>22</v>
          </cell>
          <cell r="T95">
            <v>43.9</v>
          </cell>
          <cell r="U95">
            <v>39.200000000000003</v>
          </cell>
          <cell r="V95">
            <v>49.7</v>
          </cell>
          <cell r="X95">
            <v>26.7</v>
          </cell>
          <cell r="Z95">
            <v>13.9</v>
          </cell>
          <cell r="AA95">
            <v>15.8</v>
          </cell>
          <cell r="AB95">
            <v>45.9</v>
          </cell>
          <cell r="AC95">
            <v>26.4</v>
          </cell>
          <cell r="AD95">
            <v>34.799999999999997</v>
          </cell>
          <cell r="AE95">
            <v>20.2</v>
          </cell>
          <cell r="AF95">
            <v>60.2</v>
          </cell>
          <cell r="AJ95">
            <v>0</v>
          </cell>
          <cell r="AK95">
            <v>0</v>
          </cell>
          <cell r="AL95">
            <v>22.14</v>
          </cell>
          <cell r="AM95">
            <v>27.73</v>
          </cell>
          <cell r="AN95">
            <v>17.940000000000001</v>
          </cell>
          <cell r="AO95">
            <v>0</v>
          </cell>
          <cell r="AP95">
            <v>25.21</v>
          </cell>
          <cell r="AQ95">
            <v>28.81</v>
          </cell>
          <cell r="AR95">
            <v>19.2</v>
          </cell>
          <cell r="AS95">
            <v>40.07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</row>
        <row r="96">
          <cell r="B96">
            <v>4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P96">
            <v>17.899999999999999</v>
          </cell>
          <cell r="R96">
            <v>31.5</v>
          </cell>
          <cell r="S96">
            <v>20</v>
          </cell>
          <cell r="T96">
            <v>41</v>
          </cell>
          <cell r="U96">
            <v>35.4</v>
          </cell>
          <cell r="V96">
            <v>60.1</v>
          </cell>
          <cell r="X96">
            <v>29.2</v>
          </cell>
          <cell r="Z96">
            <v>13.5</v>
          </cell>
          <cell r="AA96">
            <v>28.1</v>
          </cell>
          <cell r="AB96">
            <v>41.9</v>
          </cell>
          <cell r="AC96">
            <v>53</v>
          </cell>
          <cell r="AD96">
            <v>33.299999999999997</v>
          </cell>
          <cell r="AE96">
            <v>22.1</v>
          </cell>
          <cell r="AF96">
            <v>49.8</v>
          </cell>
          <cell r="AJ96">
            <v>0</v>
          </cell>
          <cell r="AK96">
            <v>0</v>
          </cell>
          <cell r="AL96">
            <v>22.5</v>
          </cell>
          <cell r="AM96">
            <v>28.16</v>
          </cell>
          <cell r="AN96">
            <v>38.700000000000003</v>
          </cell>
          <cell r="AO96">
            <v>0</v>
          </cell>
          <cell r="AP96">
            <v>25.62</v>
          </cell>
          <cell r="AQ96">
            <v>29.29</v>
          </cell>
          <cell r="AR96">
            <v>18.41</v>
          </cell>
          <cell r="AS96">
            <v>34.770000000000003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</row>
        <row r="97">
          <cell r="B97">
            <v>5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P97">
            <v>26.8</v>
          </cell>
          <cell r="R97">
            <v>31.3</v>
          </cell>
          <cell r="S97">
            <v>20</v>
          </cell>
          <cell r="T97">
            <v>36.200000000000003</v>
          </cell>
          <cell r="U97">
            <v>48</v>
          </cell>
          <cell r="V97">
            <v>71.599999999999994</v>
          </cell>
          <cell r="X97">
            <v>32.299999999999997</v>
          </cell>
          <cell r="Z97">
            <v>12.5</v>
          </cell>
          <cell r="AA97">
            <v>32.1</v>
          </cell>
          <cell r="AB97">
            <v>58.6</v>
          </cell>
          <cell r="AC97">
            <v>26.7</v>
          </cell>
          <cell r="AD97">
            <v>23.3</v>
          </cell>
          <cell r="AE97">
            <v>17.100000000000001</v>
          </cell>
          <cell r="AF97">
            <v>51</v>
          </cell>
          <cell r="AJ97">
            <v>0</v>
          </cell>
          <cell r="AK97">
            <v>0</v>
          </cell>
          <cell r="AL97">
            <v>27.3</v>
          </cell>
          <cell r="AM97">
            <v>33.770000000000003</v>
          </cell>
          <cell r="AN97">
            <v>39.520000000000003</v>
          </cell>
          <cell r="AO97">
            <v>0</v>
          </cell>
          <cell r="AP97">
            <v>30.64</v>
          </cell>
          <cell r="AQ97">
            <v>35.32</v>
          </cell>
          <cell r="AR97">
            <v>17.940000000000001</v>
          </cell>
          <cell r="AS97">
            <v>25.62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</row>
        <row r="98">
          <cell r="B98">
            <v>6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R98">
            <v>17.100000000000001</v>
          </cell>
          <cell r="S98">
            <v>17.2</v>
          </cell>
          <cell r="T98">
            <v>30.8</v>
          </cell>
          <cell r="U98">
            <v>49.7</v>
          </cell>
          <cell r="V98">
            <v>53.5</v>
          </cell>
          <cell r="X98">
            <v>27.8</v>
          </cell>
          <cell r="Z98">
            <v>25.4</v>
          </cell>
          <cell r="AA98">
            <v>24.1</v>
          </cell>
          <cell r="AB98">
            <v>43.9</v>
          </cell>
          <cell r="AC98">
            <v>33</v>
          </cell>
          <cell r="AD98">
            <v>24.6</v>
          </cell>
          <cell r="AE98">
            <v>26.1</v>
          </cell>
          <cell r="AF98">
            <v>40.700000000000003</v>
          </cell>
          <cell r="AJ98">
            <v>0</v>
          </cell>
          <cell r="AK98">
            <v>0</v>
          </cell>
          <cell r="AL98">
            <v>22.88</v>
          </cell>
          <cell r="AM98">
            <v>28.6</v>
          </cell>
          <cell r="AN98">
            <v>20.03</v>
          </cell>
          <cell r="AO98">
            <v>0</v>
          </cell>
          <cell r="AP98">
            <v>26.03</v>
          </cell>
          <cell r="AQ98">
            <v>29.79</v>
          </cell>
          <cell r="AR98">
            <v>16.91</v>
          </cell>
          <cell r="AS98">
            <v>24.02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</row>
        <row r="99">
          <cell r="B99">
            <v>7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R99">
            <v>15.8</v>
          </cell>
          <cell r="S99">
            <v>36.299999999999997</v>
          </cell>
          <cell r="T99">
            <v>27</v>
          </cell>
          <cell r="U99">
            <v>54.5</v>
          </cell>
          <cell r="V99">
            <v>45.3</v>
          </cell>
          <cell r="X99">
            <v>27.5</v>
          </cell>
          <cell r="Z99">
            <v>19.7</v>
          </cell>
          <cell r="AA99">
            <v>20</v>
          </cell>
          <cell r="AB99">
            <v>40.299999999999997</v>
          </cell>
          <cell r="AC99">
            <v>51.1</v>
          </cell>
          <cell r="AD99">
            <v>19</v>
          </cell>
          <cell r="AE99">
            <v>18.7</v>
          </cell>
          <cell r="AF99">
            <v>34.6</v>
          </cell>
          <cell r="AJ99">
            <v>0</v>
          </cell>
          <cell r="AK99">
            <v>0</v>
          </cell>
          <cell r="AL99">
            <v>24.81</v>
          </cell>
          <cell r="AM99">
            <v>30.88</v>
          </cell>
          <cell r="AN99">
            <v>17.940000000000001</v>
          </cell>
          <cell r="AO99">
            <v>0</v>
          </cell>
          <cell r="AP99">
            <v>28.16</v>
          </cell>
          <cell r="AQ99">
            <v>32.340000000000003</v>
          </cell>
          <cell r="AR99">
            <v>20.89</v>
          </cell>
          <cell r="AS99">
            <v>24.81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</row>
        <row r="100">
          <cell r="B100">
            <v>8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R100">
            <v>15.8</v>
          </cell>
          <cell r="S100">
            <v>17.899999999999999</v>
          </cell>
          <cell r="T100">
            <v>24.5</v>
          </cell>
          <cell r="U100">
            <v>41.3</v>
          </cell>
          <cell r="V100">
            <v>58.1</v>
          </cell>
          <cell r="X100">
            <v>29.5</v>
          </cell>
          <cell r="Z100">
            <v>49.5</v>
          </cell>
          <cell r="AA100">
            <v>40.200000000000003</v>
          </cell>
          <cell r="AB100">
            <v>47.5</v>
          </cell>
          <cell r="AC100">
            <v>34.4</v>
          </cell>
          <cell r="AD100">
            <v>16.7</v>
          </cell>
          <cell r="AE100">
            <v>23.5</v>
          </cell>
          <cell r="AF100">
            <v>30.1</v>
          </cell>
          <cell r="AJ100">
            <v>0</v>
          </cell>
          <cell r="AK100">
            <v>0</v>
          </cell>
          <cell r="AL100">
            <v>21.06</v>
          </cell>
          <cell r="AM100">
            <v>26.45</v>
          </cell>
          <cell r="AN100">
            <v>19.7</v>
          </cell>
          <cell r="AO100">
            <v>0</v>
          </cell>
          <cell r="AP100">
            <v>24.22</v>
          </cell>
          <cell r="AQ100">
            <v>27.61</v>
          </cell>
          <cell r="AR100">
            <v>15.53</v>
          </cell>
          <cell r="AS100">
            <v>25.21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</row>
        <row r="101">
          <cell r="B101">
            <v>9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R101">
            <v>19.5</v>
          </cell>
          <cell r="S101">
            <v>50.5</v>
          </cell>
          <cell r="T101">
            <v>22.1</v>
          </cell>
          <cell r="U101">
            <v>34.9</v>
          </cell>
          <cell r="V101">
            <v>47.8</v>
          </cell>
          <cell r="X101">
            <v>27.8</v>
          </cell>
          <cell r="Z101">
            <v>31.5</v>
          </cell>
          <cell r="AA101">
            <v>28.1</v>
          </cell>
          <cell r="AB101">
            <v>32.9</v>
          </cell>
          <cell r="AC101">
            <v>43.5</v>
          </cell>
          <cell r="AD101">
            <v>15.8</v>
          </cell>
          <cell r="AE101">
            <v>30.7</v>
          </cell>
          <cell r="AF101">
            <v>28.5</v>
          </cell>
          <cell r="AJ101">
            <v>0</v>
          </cell>
          <cell r="AK101">
            <v>0</v>
          </cell>
          <cell r="AL101">
            <v>31.35</v>
          </cell>
          <cell r="AM101">
            <v>37.89</v>
          </cell>
          <cell r="AN101">
            <v>23.06</v>
          </cell>
          <cell r="AO101">
            <v>0</v>
          </cell>
          <cell r="AP101">
            <v>34.770000000000003</v>
          </cell>
          <cell r="AQ101">
            <v>40.26</v>
          </cell>
          <cell r="AR101">
            <v>16.91</v>
          </cell>
          <cell r="AS101">
            <v>23.64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</row>
        <row r="102">
          <cell r="B102">
            <v>10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R102">
            <v>15.1</v>
          </cell>
          <cell r="S102">
            <v>26.8</v>
          </cell>
          <cell r="T102">
            <v>20.399999999999999</v>
          </cell>
          <cell r="U102">
            <v>30.8</v>
          </cell>
          <cell r="V102">
            <v>37.799999999999997</v>
          </cell>
          <cell r="X102">
            <v>27.5</v>
          </cell>
          <cell r="Z102">
            <v>28.3</v>
          </cell>
          <cell r="AA102">
            <v>26.5</v>
          </cell>
          <cell r="AB102">
            <v>27.9</v>
          </cell>
          <cell r="AC102">
            <v>36.200000000000003</v>
          </cell>
          <cell r="AD102">
            <v>42.9</v>
          </cell>
          <cell r="AE102">
            <v>33.4</v>
          </cell>
          <cell r="AF102">
            <v>27.2</v>
          </cell>
          <cell r="AJ102">
            <v>0</v>
          </cell>
          <cell r="AK102">
            <v>0</v>
          </cell>
          <cell r="AL102">
            <v>26.45</v>
          </cell>
          <cell r="AM102">
            <v>29.5</v>
          </cell>
          <cell r="AN102">
            <v>20.37</v>
          </cell>
          <cell r="AO102">
            <v>0</v>
          </cell>
          <cell r="AP102">
            <v>29.5</v>
          </cell>
          <cell r="AQ102">
            <v>33.950000000000003</v>
          </cell>
          <cell r="AR102">
            <v>17.2</v>
          </cell>
          <cell r="AS102">
            <v>34.770000000000003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</row>
        <row r="103">
          <cell r="B103">
            <v>11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R103">
            <v>14.8</v>
          </cell>
          <cell r="S103">
            <v>65.8</v>
          </cell>
          <cell r="T103">
            <v>19.100000000000001</v>
          </cell>
          <cell r="U103">
            <v>28.9</v>
          </cell>
          <cell r="V103">
            <v>30.9</v>
          </cell>
          <cell r="X103">
            <v>27.5</v>
          </cell>
          <cell r="Z103">
            <v>22.3</v>
          </cell>
          <cell r="AA103">
            <v>35.700000000000003</v>
          </cell>
          <cell r="AB103">
            <v>27.9</v>
          </cell>
          <cell r="AC103">
            <v>30.9</v>
          </cell>
          <cell r="AD103">
            <v>17.600000000000001</v>
          </cell>
          <cell r="AE103">
            <v>40.9</v>
          </cell>
          <cell r="AF103">
            <v>25</v>
          </cell>
          <cell r="AJ103">
            <v>0</v>
          </cell>
          <cell r="AK103">
            <v>0</v>
          </cell>
          <cell r="AL103">
            <v>22.5</v>
          </cell>
          <cell r="AM103">
            <v>28.16</v>
          </cell>
          <cell r="AN103">
            <v>28.82</v>
          </cell>
          <cell r="AO103">
            <v>0</v>
          </cell>
          <cell r="AP103">
            <v>25.62</v>
          </cell>
          <cell r="AQ103">
            <v>29.29</v>
          </cell>
          <cell r="AR103">
            <v>15.53</v>
          </cell>
          <cell r="AS103">
            <v>32.299999999999997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</row>
        <row r="104">
          <cell r="B104">
            <v>12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R104">
            <v>14.8</v>
          </cell>
          <cell r="S104">
            <v>71.099999999999994</v>
          </cell>
          <cell r="T104">
            <v>17.8</v>
          </cell>
          <cell r="U104">
            <v>28</v>
          </cell>
          <cell r="V104">
            <v>26</v>
          </cell>
          <cell r="X104">
            <v>33.6</v>
          </cell>
          <cell r="Z104">
            <v>23.4</v>
          </cell>
          <cell r="AA104">
            <v>44.6</v>
          </cell>
          <cell r="AB104">
            <v>25.6</v>
          </cell>
          <cell r="AC104">
            <v>30.9</v>
          </cell>
          <cell r="AD104">
            <v>16.3</v>
          </cell>
          <cell r="AE104">
            <v>30.1</v>
          </cell>
          <cell r="AF104">
            <v>38</v>
          </cell>
          <cell r="AJ104">
            <v>0</v>
          </cell>
          <cell r="AK104">
            <v>0</v>
          </cell>
          <cell r="AL104">
            <v>25.62</v>
          </cell>
          <cell r="AM104">
            <v>31.82</v>
          </cell>
          <cell r="AN104">
            <v>19.7</v>
          </cell>
          <cell r="AO104">
            <v>0</v>
          </cell>
          <cell r="AP104">
            <v>28.82</v>
          </cell>
          <cell r="AQ104">
            <v>33.14</v>
          </cell>
          <cell r="AR104">
            <v>15.53</v>
          </cell>
          <cell r="AS104">
            <v>36.31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</row>
        <row r="105">
          <cell r="B105">
            <v>13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S105">
            <v>85.1</v>
          </cell>
          <cell r="T105">
            <v>16.600000000000001</v>
          </cell>
          <cell r="U105">
            <v>61.3</v>
          </cell>
          <cell r="V105">
            <v>26</v>
          </cell>
          <cell r="X105">
            <v>27.8</v>
          </cell>
          <cell r="Z105">
            <v>23.7</v>
          </cell>
          <cell r="AA105">
            <v>37.299999999999997</v>
          </cell>
          <cell r="AB105">
            <v>25.2</v>
          </cell>
          <cell r="AC105">
            <v>30.9</v>
          </cell>
          <cell r="AD105">
            <v>14.7</v>
          </cell>
          <cell r="AE105">
            <v>45.5</v>
          </cell>
          <cell r="AF105">
            <v>28.5</v>
          </cell>
          <cell r="AJ105">
            <v>0</v>
          </cell>
          <cell r="AK105">
            <v>0</v>
          </cell>
          <cell r="AL105">
            <v>39.520000000000003</v>
          </cell>
          <cell r="AM105">
            <v>28.6</v>
          </cell>
          <cell r="AN105">
            <v>18.100000000000001</v>
          </cell>
          <cell r="AO105">
            <v>0</v>
          </cell>
          <cell r="AP105">
            <v>42.9</v>
          </cell>
          <cell r="AQ105">
            <v>49.99</v>
          </cell>
          <cell r="AR105">
            <v>18.100000000000001</v>
          </cell>
          <cell r="AS105">
            <v>41.75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</row>
        <row r="106">
          <cell r="B106">
            <v>14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S106">
            <v>75.900000000000006</v>
          </cell>
          <cell r="T106">
            <v>15.6</v>
          </cell>
          <cell r="U106">
            <v>48.9</v>
          </cell>
          <cell r="V106">
            <v>30.9</v>
          </cell>
          <cell r="X106">
            <v>32</v>
          </cell>
          <cell r="Z106">
            <v>23.7</v>
          </cell>
          <cell r="AA106">
            <v>63.2</v>
          </cell>
          <cell r="AB106">
            <v>21.9</v>
          </cell>
          <cell r="AC106">
            <v>24.8</v>
          </cell>
          <cell r="AD106">
            <v>14</v>
          </cell>
          <cell r="AE106">
            <v>33</v>
          </cell>
          <cell r="AF106">
            <v>23.6</v>
          </cell>
          <cell r="AJ106">
            <v>0</v>
          </cell>
          <cell r="AK106">
            <v>0</v>
          </cell>
          <cell r="AL106">
            <v>29.5</v>
          </cell>
          <cell r="AM106">
            <v>35.79</v>
          </cell>
          <cell r="AN106">
            <v>17.34</v>
          </cell>
          <cell r="AO106">
            <v>0</v>
          </cell>
          <cell r="AP106">
            <v>32.78</v>
          </cell>
          <cell r="AQ106">
            <v>37.880000000000003</v>
          </cell>
          <cell r="AR106">
            <v>15.53</v>
          </cell>
          <cell r="AS106">
            <v>32.78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</row>
        <row r="107">
          <cell r="B107">
            <v>15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S107">
            <v>66.2</v>
          </cell>
          <cell r="T107">
            <v>14.6</v>
          </cell>
          <cell r="U107">
            <v>57.9</v>
          </cell>
          <cell r="V107">
            <v>21.5</v>
          </cell>
          <cell r="X107">
            <v>30.5</v>
          </cell>
          <cell r="Z107">
            <v>14.7</v>
          </cell>
          <cell r="AA107">
            <v>72.7</v>
          </cell>
          <cell r="AB107">
            <v>20.9</v>
          </cell>
          <cell r="AC107">
            <v>25.5</v>
          </cell>
          <cell r="AD107">
            <v>12.5</v>
          </cell>
          <cell r="AE107">
            <v>42.4</v>
          </cell>
          <cell r="AF107">
            <v>21.7</v>
          </cell>
          <cell r="AJ107">
            <v>0</v>
          </cell>
          <cell r="AK107">
            <v>0</v>
          </cell>
          <cell r="AL107">
            <v>34.26</v>
          </cell>
          <cell r="AM107">
            <v>29.95</v>
          </cell>
          <cell r="AN107">
            <v>17.2</v>
          </cell>
          <cell r="AO107">
            <v>0</v>
          </cell>
          <cell r="AP107">
            <v>37.36</v>
          </cell>
          <cell r="AQ107">
            <v>43.36</v>
          </cell>
          <cell r="AR107">
            <v>21.77</v>
          </cell>
          <cell r="AS107">
            <v>31.82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</row>
        <row r="108">
          <cell r="B108">
            <v>16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S108">
            <v>43.4</v>
          </cell>
          <cell r="T108">
            <v>14.2</v>
          </cell>
          <cell r="U108">
            <v>55.1</v>
          </cell>
          <cell r="V108">
            <v>20.3</v>
          </cell>
          <cell r="X108">
            <v>38.4</v>
          </cell>
          <cell r="Z108">
            <v>27.7</v>
          </cell>
          <cell r="AA108">
            <v>71.400000000000006</v>
          </cell>
          <cell r="AB108">
            <v>26.7</v>
          </cell>
          <cell r="AC108">
            <v>30.5</v>
          </cell>
          <cell r="AD108">
            <v>15</v>
          </cell>
          <cell r="AE108">
            <v>43.8</v>
          </cell>
          <cell r="AF108">
            <v>23.4</v>
          </cell>
          <cell r="AJ108">
            <v>0</v>
          </cell>
          <cell r="AK108">
            <v>0</v>
          </cell>
          <cell r="AL108">
            <v>27.73</v>
          </cell>
          <cell r="AM108">
            <v>34.26</v>
          </cell>
          <cell r="AN108">
            <v>16.62</v>
          </cell>
          <cell r="AO108">
            <v>0</v>
          </cell>
          <cell r="AP108">
            <v>31.11</v>
          </cell>
          <cell r="AQ108">
            <v>35.880000000000003</v>
          </cell>
          <cell r="AR108">
            <v>31.11</v>
          </cell>
          <cell r="AS108">
            <v>35.79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</row>
        <row r="109">
          <cell r="B109">
            <v>17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S109">
            <v>75.099999999999994</v>
          </cell>
          <cell r="T109">
            <v>14</v>
          </cell>
          <cell r="U109">
            <v>47.6</v>
          </cell>
          <cell r="V109">
            <v>24.5</v>
          </cell>
          <cell r="X109">
            <v>29.5</v>
          </cell>
          <cell r="Y109">
            <v>39.700000000000003</v>
          </cell>
          <cell r="Z109">
            <v>24.3</v>
          </cell>
          <cell r="AA109">
            <v>54.7</v>
          </cell>
          <cell r="AB109">
            <v>28.4</v>
          </cell>
          <cell r="AC109">
            <v>50.8</v>
          </cell>
          <cell r="AD109">
            <v>20</v>
          </cell>
          <cell r="AE109">
            <v>57.2</v>
          </cell>
          <cell r="AF109">
            <v>35.1</v>
          </cell>
          <cell r="AJ109">
            <v>0</v>
          </cell>
          <cell r="AK109">
            <v>0</v>
          </cell>
          <cell r="AL109">
            <v>25.21</v>
          </cell>
          <cell r="AM109">
            <v>31.35</v>
          </cell>
          <cell r="AN109">
            <v>19.37</v>
          </cell>
          <cell r="AO109">
            <v>0</v>
          </cell>
          <cell r="AP109">
            <v>28.38</v>
          </cell>
          <cell r="AQ109">
            <v>32.61</v>
          </cell>
          <cell r="AR109">
            <v>18.25</v>
          </cell>
          <cell r="AS109">
            <v>44.65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</row>
        <row r="110">
          <cell r="B110">
            <v>18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S110">
            <v>41.7</v>
          </cell>
          <cell r="T110">
            <v>14</v>
          </cell>
          <cell r="U110">
            <v>43.3</v>
          </cell>
          <cell r="V110">
            <v>34.5</v>
          </cell>
          <cell r="X110">
            <v>31.5</v>
          </cell>
          <cell r="Y110">
            <v>41.5</v>
          </cell>
          <cell r="Z110">
            <v>40.200000000000003</v>
          </cell>
          <cell r="AA110">
            <v>45.6</v>
          </cell>
          <cell r="AB110">
            <v>31.6</v>
          </cell>
          <cell r="AC110">
            <v>53.6</v>
          </cell>
          <cell r="AD110">
            <v>38.9</v>
          </cell>
          <cell r="AE110">
            <v>35.799999999999997</v>
          </cell>
          <cell r="AF110">
            <v>29.1</v>
          </cell>
          <cell r="AJ110">
            <v>0</v>
          </cell>
          <cell r="AK110">
            <v>0</v>
          </cell>
          <cell r="AL110">
            <v>22.14</v>
          </cell>
          <cell r="AM110">
            <v>27.73</v>
          </cell>
          <cell r="AN110">
            <v>18.25</v>
          </cell>
          <cell r="AO110">
            <v>0</v>
          </cell>
          <cell r="AP110">
            <v>25.21</v>
          </cell>
          <cell r="AQ110">
            <v>28.81</v>
          </cell>
          <cell r="AR110">
            <v>17.489999999999998</v>
          </cell>
          <cell r="AS110">
            <v>37.36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</row>
        <row r="111">
          <cell r="B111">
            <v>19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S111">
            <v>38.1</v>
          </cell>
          <cell r="T111">
            <v>13</v>
          </cell>
          <cell r="U111">
            <v>49.9</v>
          </cell>
          <cell r="V111">
            <v>31.4</v>
          </cell>
          <cell r="X111">
            <v>36.299999999999997</v>
          </cell>
          <cell r="Y111">
            <v>47.5</v>
          </cell>
          <cell r="Z111">
            <v>41</v>
          </cell>
          <cell r="AA111">
            <v>38.9</v>
          </cell>
          <cell r="AB111">
            <v>41.6</v>
          </cell>
          <cell r="AC111">
            <v>65.599999999999994</v>
          </cell>
          <cell r="AD111">
            <v>69.3</v>
          </cell>
          <cell r="AE111">
            <v>36.9</v>
          </cell>
          <cell r="AF111">
            <v>23.4</v>
          </cell>
          <cell r="AJ111">
            <v>0</v>
          </cell>
          <cell r="AK111">
            <v>0</v>
          </cell>
          <cell r="AL111">
            <v>20.03</v>
          </cell>
          <cell r="AM111">
            <v>25.21</v>
          </cell>
          <cell r="AN111">
            <v>16.48</v>
          </cell>
          <cell r="AO111">
            <v>0</v>
          </cell>
          <cell r="AP111">
            <v>23.06</v>
          </cell>
          <cell r="AQ111">
            <v>26.23</v>
          </cell>
          <cell r="AR111">
            <v>29.95</v>
          </cell>
          <cell r="AS111">
            <v>31.82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</row>
        <row r="112">
          <cell r="B112">
            <v>20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S112">
            <v>29.5</v>
          </cell>
          <cell r="T112">
            <v>13.9</v>
          </cell>
          <cell r="U112">
            <v>52.3</v>
          </cell>
          <cell r="V112">
            <v>28.7</v>
          </cell>
          <cell r="X112">
            <v>29.8</v>
          </cell>
          <cell r="Y112">
            <v>43.3</v>
          </cell>
          <cell r="Z112">
            <v>44</v>
          </cell>
          <cell r="AA112">
            <v>35.799999999999997</v>
          </cell>
          <cell r="AB112">
            <v>43.3</v>
          </cell>
          <cell r="AC112">
            <v>48.9</v>
          </cell>
          <cell r="AD112">
            <v>16.899999999999999</v>
          </cell>
          <cell r="AE112">
            <v>34.700000000000003</v>
          </cell>
          <cell r="AF112">
            <v>31.6</v>
          </cell>
          <cell r="AJ112">
            <v>0</v>
          </cell>
          <cell r="AK112">
            <v>0</v>
          </cell>
          <cell r="AL112">
            <v>18.41</v>
          </cell>
          <cell r="AM112">
            <v>23.64</v>
          </cell>
          <cell r="AN112">
            <v>18.100000000000001</v>
          </cell>
          <cell r="AO112">
            <v>0</v>
          </cell>
          <cell r="AP112">
            <v>21.41</v>
          </cell>
          <cell r="AQ112">
            <v>24.24</v>
          </cell>
          <cell r="AR112">
            <v>16.91</v>
          </cell>
          <cell r="AS112">
            <v>29.05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</row>
        <row r="113">
          <cell r="B113">
            <v>21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S113">
            <v>54.9</v>
          </cell>
          <cell r="T113">
            <v>16.7</v>
          </cell>
          <cell r="U113">
            <v>59.3</v>
          </cell>
          <cell r="V113">
            <v>28</v>
          </cell>
          <cell r="X113">
            <v>28.2</v>
          </cell>
          <cell r="Y113">
            <v>84.9</v>
          </cell>
          <cell r="Z113">
            <v>94.2</v>
          </cell>
          <cell r="AA113">
            <v>28</v>
          </cell>
          <cell r="AB113">
            <v>27.6</v>
          </cell>
          <cell r="AC113">
            <v>52.4</v>
          </cell>
          <cell r="AD113">
            <v>12.9</v>
          </cell>
          <cell r="AE113">
            <v>58.3</v>
          </cell>
          <cell r="AF113">
            <v>22.6</v>
          </cell>
          <cell r="AJ113">
            <v>0</v>
          </cell>
          <cell r="AK113">
            <v>0</v>
          </cell>
          <cell r="AL113">
            <v>16.059999999999999</v>
          </cell>
          <cell r="AM113">
            <v>20.71</v>
          </cell>
          <cell r="AN113">
            <v>21.24</v>
          </cell>
          <cell r="AO113">
            <v>0</v>
          </cell>
          <cell r="AP113">
            <v>18.72</v>
          </cell>
          <cell r="AQ113">
            <v>21</v>
          </cell>
          <cell r="AR113">
            <v>16.91</v>
          </cell>
          <cell r="AS113">
            <v>69.900000000000006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</row>
        <row r="114">
          <cell r="B114">
            <v>22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S114">
            <v>44.7</v>
          </cell>
          <cell r="T114">
            <v>12.1</v>
          </cell>
          <cell r="U114">
            <v>53.3</v>
          </cell>
          <cell r="V114">
            <v>41.7</v>
          </cell>
          <cell r="X114">
            <v>39.700000000000003</v>
          </cell>
          <cell r="Y114">
            <v>44.2</v>
          </cell>
          <cell r="Z114">
            <v>61</v>
          </cell>
          <cell r="AA114">
            <v>21.5</v>
          </cell>
          <cell r="AB114">
            <v>30.1</v>
          </cell>
          <cell r="AC114">
            <v>32.200000000000003</v>
          </cell>
          <cell r="AD114">
            <v>14</v>
          </cell>
          <cell r="AE114">
            <v>41.4</v>
          </cell>
          <cell r="AF114">
            <v>21.8</v>
          </cell>
          <cell r="AJ114">
            <v>0</v>
          </cell>
          <cell r="AK114">
            <v>0</v>
          </cell>
          <cell r="AL114">
            <v>16.34</v>
          </cell>
          <cell r="AM114">
            <v>21.06</v>
          </cell>
          <cell r="AN114">
            <v>16.62</v>
          </cell>
          <cell r="AO114">
            <v>0</v>
          </cell>
          <cell r="AP114">
            <v>19.2</v>
          </cell>
          <cell r="AQ114">
            <v>21.58</v>
          </cell>
          <cell r="AR114">
            <v>17.2</v>
          </cell>
          <cell r="AS114">
            <v>58.87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</row>
        <row r="115">
          <cell r="B115">
            <v>23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S115">
            <v>31.5</v>
          </cell>
          <cell r="T115">
            <v>12.5</v>
          </cell>
          <cell r="U115">
            <v>39.799999999999997</v>
          </cell>
          <cell r="V115">
            <v>90</v>
          </cell>
          <cell r="W115">
            <v>18</v>
          </cell>
          <cell r="X115">
            <v>33.200000000000003</v>
          </cell>
          <cell r="Y115">
            <v>55.5</v>
          </cell>
          <cell r="Z115">
            <v>45</v>
          </cell>
          <cell r="AA115">
            <v>28.3</v>
          </cell>
          <cell r="AB115">
            <v>24.1</v>
          </cell>
          <cell r="AC115">
            <v>54</v>
          </cell>
          <cell r="AD115">
            <v>24.2</v>
          </cell>
          <cell r="AE115">
            <v>55</v>
          </cell>
          <cell r="AF115">
            <v>19.5</v>
          </cell>
          <cell r="AJ115">
            <v>0</v>
          </cell>
          <cell r="AK115">
            <v>0</v>
          </cell>
          <cell r="AL115">
            <v>15.53</v>
          </cell>
          <cell r="AM115">
            <v>20.03</v>
          </cell>
          <cell r="AN115">
            <v>20.03</v>
          </cell>
          <cell r="AO115">
            <v>0</v>
          </cell>
          <cell r="AP115">
            <v>18.25</v>
          </cell>
          <cell r="AQ115">
            <v>20.440000000000001</v>
          </cell>
          <cell r="AR115">
            <v>29.95</v>
          </cell>
          <cell r="AS115">
            <v>32.78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</row>
        <row r="116">
          <cell r="B116">
            <v>24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S116">
            <v>40.1</v>
          </cell>
          <cell r="T116">
            <v>16.5</v>
          </cell>
          <cell r="U116">
            <v>38</v>
          </cell>
          <cell r="V116">
            <v>49</v>
          </cell>
          <cell r="W116">
            <v>31.9</v>
          </cell>
          <cell r="X116">
            <v>30.2</v>
          </cell>
          <cell r="Y116">
            <v>40</v>
          </cell>
          <cell r="Z116">
            <v>39.200000000000003</v>
          </cell>
          <cell r="AA116">
            <v>21.7</v>
          </cell>
          <cell r="AB116">
            <v>23.4</v>
          </cell>
          <cell r="AC116">
            <v>34</v>
          </cell>
          <cell r="AD116">
            <v>13.8</v>
          </cell>
          <cell r="AE116">
            <v>42.1</v>
          </cell>
          <cell r="AF116">
            <v>18.399999999999999</v>
          </cell>
          <cell r="AJ116">
            <v>0</v>
          </cell>
          <cell r="AK116">
            <v>0</v>
          </cell>
          <cell r="AL116">
            <v>15.01</v>
          </cell>
          <cell r="AM116">
            <v>19.37</v>
          </cell>
          <cell r="AN116">
            <v>15.53</v>
          </cell>
          <cell r="AO116">
            <v>0</v>
          </cell>
          <cell r="AP116">
            <v>17.64</v>
          </cell>
          <cell r="AQ116">
            <v>19.7</v>
          </cell>
          <cell r="AR116">
            <v>20.54</v>
          </cell>
          <cell r="AS116">
            <v>30.88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</row>
        <row r="117">
          <cell r="B117">
            <v>25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S117">
            <v>27.5</v>
          </cell>
          <cell r="T117">
            <v>31</v>
          </cell>
          <cell r="U117">
            <v>33.9</v>
          </cell>
          <cell r="V117">
            <v>41.1</v>
          </cell>
          <cell r="W117">
            <v>19.100000000000001</v>
          </cell>
          <cell r="X117">
            <v>28.5</v>
          </cell>
          <cell r="Y117">
            <v>35.299999999999997</v>
          </cell>
          <cell r="Z117">
            <v>34.1</v>
          </cell>
          <cell r="AA117">
            <v>29.3</v>
          </cell>
          <cell r="AB117">
            <v>24.4</v>
          </cell>
          <cell r="AC117">
            <v>33.299999999999997</v>
          </cell>
          <cell r="AD117">
            <v>13.8</v>
          </cell>
          <cell r="AE117">
            <v>37.1</v>
          </cell>
          <cell r="AF117">
            <v>17</v>
          </cell>
          <cell r="AJ117">
            <v>0</v>
          </cell>
          <cell r="AK117">
            <v>0</v>
          </cell>
          <cell r="AL117">
            <v>48.92</v>
          </cell>
          <cell r="AM117">
            <v>28.16</v>
          </cell>
          <cell r="AN117">
            <v>20.37</v>
          </cell>
          <cell r="AO117">
            <v>0</v>
          </cell>
          <cell r="AP117">
            <v>52.12</v>
          </cell>
          <cell r="AQ117">
            <v>61.02</v>
          </cell>
          <cell r="AR117">
            <v>18.41</v>
          </cell>
          <cell r="AS117">
            <v>37.36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</row>
        <row r="118">
          <cell r="B118">
            <v>26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S118">
            <v>78.400000000000006</v>
          </cell>
          <cell r="T118">
            <v>24.9</v>
          </cell>
          <cell r="U118">
            <v>30.1</v>
          </cell>
          <cell r="V118">
            <v>38.4</v>
          </cell>
          <cell r="W118">
            <v>47.6</v>
          </cell>
          <cell r="X118">
            <v>27.5</v>
          </cell>
          <cell r="Y118">
            <v>32.200000000000003</v>
          </cell>
          <cell r="Z118">
            <v>42.6</v>
          </cell>
          <cell r="AA118">
            <v>23.4</v>
          </cell>
          <cell r="AB118">
            <v>25.3</v>
          </cell>
          <cell r="AC118">
            <v>36.6</v>
          </cell>
          <cell r="AD118">
            <v>13.6</v>
          </cell>
          <cell r="AE118">
            <v>33</v>
          </cell>
          <cell r="AF118">
            <v>16.3</v>
          </cell>
          <cell r="AJ118">
            <v>0</v>
          </cell>
          <cell r="AK118">
            <v>0</v>
          </cell>
          <cell r="AL118">
            <v>20.71</v>
          </cell>
          <cell r="AM118">
            <v>26.03</v>
          </cell>
          <cell r="AN118">
            <v>18.41</v>
          </cell>
          <cell r="AO118">
            <v>0</v>
          </cell>
          <cell r="AP118">
            <v>23.64</v>
          </cell>
          <cell r="AQ118">
            <v>26.91</v>
          </cell>
          <cell r="AR118">
            <v>17.79</v>
          </cell>
          <cell r="AS118">
            <v>33.770000000000003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</row>
        <row r="119">
          <cell r="B119">
            <v>27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S119">
            <v>91.4</v>
          </cell>
          <cell r="T119">
            <v>26.1</v>
          </cell>
          <cell r="U119">
            <v>27.3</v>
          </cell>
          <cell r="V119">
            <v>59</v>
          </cell>
          <cell r="W119">
            <v>21.9</v>
          </cell>
          <cell r="X119">
            <v>35.200000000000003</v>
          </cell>
          <cell r="Y119">
            <v>30.5</v>
          </cell>
          <cell r="Z119">
            <v>28.8</v>
          </cell>
          <cell r="AA119">
            <v>20.3</v>
          </cell>
          <cell r="AB119">
            <v>26.3</v>
          </cell>
          <cell r="AC119">
            <v>28.6</v>
          </cell>
          <cell r="AD119">
            <v>15.3</v>
          </cell>
          <cell r="AE119">
            <v>32.799999999999997</v>
          </cell>
          <cell r="AF119">
            <v>21.9</v>
          </cell>
          <cell r="AJ119">
            <v>0</v>
          </cell>
          <cell r="AK119">
            <v>0</v>
          </cell>
          <cell r="AL119">
            <v>26.87</v>
          </cell>
          <cell r="AM119">
            <v>32.78</v>
          </cell>
          <cell r="AN119">
            <v>22.32</v>
          </cell>
          <cell r="AO119">
            <v>0</v>
          </cell>
          <cell r="AP119">
            <v>29.95</v>
          </cell>
          <cell r="AQ119">
            <v>34.49</v>
          </cell>
          <cell r="AR119">
            <v>16.62</v>
          </cell>
          <cell r="AS119">
            <v>29.05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</row>
        <row r="120">
          <cell r="B120">
            <v>28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S120">
            <v>44.1</v>
          </cell>
          <cell r="T120">
            <v>20</v>
          </cell>
          <cell r="U120">
            <v>34.4</v>
          </cell>
          <cell r="V120">
            <v>75.2</v>
          </cell>
          <cell r="W120">
            <v>22.8</v>
          </cell>
          <cell r="X120">
            <v>38.299999999999997</v>
          </cell>
          <cell r="Y120">
            <v>33.700000000000003</v>
          </cell>
          <cell r="Z120">
            <v>55.9</v>
          </cell>
          <cell r="AA120">
            <v>23.7</v>
          </cell>
          <cell r="AB120">
            <v>24.5</v>
          </cell>
          <cell r="AC120">
            <v>41.4</v>
          </cell>
          <cell r="AD120">
            <v>13.6</v>
          </cell>
          <cell r="AE120">
            <v>28.8</v>
          </cell>
          <cell r="AF120">
            <v>18.7</v>
          </cell>
          <cell r="AJ120">
            <v>0</v>
          </cell>
          <cell r="AK120">
            <v>0</v>
          </cell>
          <cell r="AL120">
            <v>18.72</v>
          </cell>
          <cell r="AM120">
            <v>23.64</v>
          </cell>
          <cell r="AN120">
            <v>19.86</v>
          </cell>
          <cell r="AO120">
            <v>0</v>
          </cell>
          <cell r="AP120">
            <v>21.59</v>
          </cell>
          <cell r="AQ120">
            <v>24.46</v>
          </cell>
          <cell r="AR120">
            <v>16.34</v>
          </cell>
          <cell r="AS120">
            <v>25.62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</row>
        <row r="121">
          <cell r="B121">
            <v>29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S121">
            <v>53.1</v>
          </cell>
          <cell r="T121">
            <v>29.8</v>
          </cell>
          <cell r="U121">
            <v>36.1</v>
          </cell>
          <cell r="V121">
            <v>59.6</v>
          </cell>
          <cell r="W121">
            <v>22.2</v>
          </cell>
          <cell r="X121">
            <v>29.5</v>
          </cell>
          <cell r="Y121">
            <v>52.8</v>
          </cell>
          <cell r="Z121">
            <v>51.9</v>
          </cell>
          <cell r="AA121">
            <v>30.3</v>
          </cell>
          <cell r="AB121">
            <v>41.9</v>
          </cell>
          <cell r="AC121">
            <v>30.2</v>
          </cell>
          <cell r="AD121">
            <v>16.7</v>
          </cell>
          <cell r="AE121">
            <v>25.3</v>
          </cell>
          <cell r="AF121">
            <v>25</v>
          </cell>
          <cell r="AJ121">
            <v>0</v>
          </cell>
          <cell r="AK121">
            <v>0</v>
          </cell>
          <cell r="AL121">
            <v>17.79</v>
          </cell>
          <cell r="AM121">
            <v>22.5</v>
          </cell>
          <cell r="AN121">
            <v>18.25</v>
          </cell>
          <cell r="AO121">
            <v>0</v>
          </cell>
          <cell r="AP121">
            <v>20.54</v>
          </cell>
          <cell r="AQ121">
            <v>23.19</v>
          </cell>
          <cell r="AR121">
            <v>15.53</v>
          </cell>
          <cell r="AS121">
            <v>36.31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</row>
        <row r="122">
          <cell r="B122">
            <v>30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S122">
            <v>58</v>
          </cell>
          <cell r="T122">
            <v>42.2</v>
          </cell>
          <cell r="U122">
            <v>26.9</v>
          </cell>
          <cell r="V122">
            <v>50.2</v>
          </cell>
          <cell r="W122">
            <v>18.399999999999999</v>
          </cell>
          <cell r="X122">
            <v>28.8</v>
          </cell>
          <cell r="Y122">
            <v>42.7</v>
          </cell>
          <cell r="Z122">
            <v>42</v>
          </cell>
          <cell r="AA122">
            <v>29.9</v>
          </cell>
          <cell r="AB122">
            <v>27.7</v>
          </cell>
          <cell r="AC122">
            <v>45.3</v>
          </cell>
          <cell r="AD122">
            <v>13</v>
          </cell>
          <cell r="AE122">
            <v>30.4</v>
          </cell>
          <cell r="AF122">
            <v>30.6</v>
          </cell>
          <cell r="AJ122">
            <v>0</v>
          </cell>
          <cell r="AK122">
            <v>0</v>
          </cell>
          <cell r="AL122">
            <v>42.32</v>
          </cell>
          <cell r="AM122">
            <v>49.55</v>
          </cell>
          <cell r="AN122">
            <v>17.64</v>
          </cell>
          <cell r="AO122">
            <v>0</v>
          </cell>
          <cell r="AP122">
            <v>45.85</v>
          </cell>
          <cell r="AQ122">
            <v>53.53</v>
          </cell>
          <cell r="AR122">
            <v>15.53</v>
          </cell>
          <cell r="AS122">
            <v>29.5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</row>
        <row r="123">
          <cell r="B123">
            <v>1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P123">
            <v>15.7</v>
          </cell>
          <cell r="Q123">
            <v>51</v>
          </cell>
          <cell r="S123">
            <v>61</v>
          </cell>
          <cell r="T123">
            <v>34.5</v>
          </cell>
          <cell r="U123">
            <v>27.6</v>
          </cell>
          <cell r="V123">
            <v>44.6</v>
          </cell>
          <cell r="W123">
            <v>44.1</v>
          </cell>
          <cell r="X123">
            <v>33.6</v>
          </cell>
          <cell r="Y123">
            <v>38.700000000000003</v>
          </cell>
          <cell r="Z123">
            <v>35.799999999999997</v>
          </cell>
          <cell r="AA123">
            <v>31.5</v>
          </cell>
          <cell r="AB123">
            <v>38.1</v>
          </cell>
          <cell r="AC123">
            <v>36.299999999999997</v>
          </cell>
          <cell r="AD123">
            <v>39.299999999999997</v>
          </cell>
          <cell r="AE123">
            <v>42.3</v>
          </cell>
          <cell r="AF123">
            <v>31.4</v>
          </cell>
          <cell r="AJ123">
            <v>0</v>
          </cell>
          <cell r="AK123">
            <v>0</v>
          </cell>
          <cell r="AL123">
            <v>29.05</v>
          </cell>
          <cell r="AM123">
            <v>35.28</v>
          </cell>
          <cell r="AN123">
            <v>16.760000000000002</v>
          </cell>
          <cell r="AO123">
            <v>0</v>
          </cell>
          <cell r="AP123">
            <v>32.299999999999997</v>
          </cell>
          <cell r="AQ123">
            <v>37.299999999999997</v>
          </cell>
          <cell r="AR123">
            <v>15.27</v>
          </cell>
          <cell r="AS123">
            <v>25.62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</row>
        <row r="124">
          <cell r="B124">
            <v>2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P124">
            <v>21.5</v>
          </cell>
          <cell r="Q124">
            <v>36.700000000000003</v>
          </cell>
          <cell r="S124">
            <v>57.2</v>
          </cell>
          <cell r="T124">
            <v>29.3</v>
          </cell>
          <cell r="U124">
            <v>37</v>
          </cell>
          <cell r="V124">
            <v>39.200000000000003</v>
          </cell>
          <cell r="W124">
            <v>42.9</v>
          </cell>
          <cell r="X124">
            <v>46.3</v>
          </cell>
          <cell r="Y124">
            <v>40.799999999999997</v>
          </cell>
          <cell r="Z124">
            <v>38.299999999999997</v>
          </cell>
          <cell r="AA124">
            <v>25.8</v>
          </cell>
          <cell r="AB124">
            <v>32.200000000000003</v>
          </cell>
          <cell r="AC124">
            <v>31.2</v>
          </cell>
          <cell r="AD124">
            <v>17.8</v>
          </cell>
          <cell r="AE124">
            <v>31.9</v>
          </cell>
          <cell r="AF124">
            <v>28.1</v>
          </cell>
          <cell r="AJ124">
            <v>0</v>
          </cell>
          <cell r="AK124">
            <v>0</v>
          </cell>
          <cell r="AL124">
            <v>42.32</v>
          </cell>
          <cell r="AM124">
            <v>49.55</v>
          </cell>
          <cell r="AN124">
            <v>15.93</v>
          </cell>
          <cell r="AO124">
            <v>0</v>
          </cell>
          <cell r="AP124">
            <v>45.85</v>
          </cell>
          <cell r="AQ124">
            <v>53.53</v>
          </cell>
          <cell r="AR124">
            <v>34.770000000000003</v>
          </cell>
          <cell r="AS124">
            <v>25.21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</row>
        <row r="125">
          <cell r="B125">
            <v>3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P125">
            <v>19.2</v>
          </cell>
          <cell r="Q125">
            <v>36.1</v>
          </cell>
          <cell r="S125">
            <v>39.9</v>
          </cell>
          <cell r="T125">
            <v>23.9</v>
          </cell>
          <cell r="U125">
            <v>36.5</v>
          </cell>
          <cell r="V125">
            <v>53</v>
          </cell>
          <cell r="W125">
            <v>23.9</v>
          </cell>
          <cell r="X125">
            <v>41.6</v>
          </cell>
          <cell r="Y125">
            <v>32.9</v>
          </cell>
          <cell r="Z125">
            <v>58.2</v>
          </cell>
          <cell r="AA125">
            <v>26.1</v>
          </cell>
          <cell r="AB125">
            <v>31.9</v>
          </cell>
          <cell r="AC125">
            <v>28</v>
          </cell>
          <cell r="AD125">
            <v>15.8</v>
          </cell>
          <cell r="AE125">
            <v>27.2</v>
          </cell>
          <cell r="AF125">
            <v>23</v>
          </cell>
          <cell r="AJ125">
            <v>0</v>
          </cell>
          <cell r="AK125">
            <v>0</v>
          </cell>
          <cell r="AL125">
            <v>31.35</v>
          </cell>
          <cell r="AM125">
            <v>37.89</v>
          </cell>
          <cell r="AN125">
            <v>14.88</v>
          </cell>
          <cell r="AO125">
            <v>0</v>
          </cell>
          <cell r="AP125">
            <v>34.770000000000003</v>
          </cell>
          <cell r="AQ125">
            <v>40.26</v>
          </cell>
          <cell r="AR125">
            <v>50.5</v>
          </cell>
          <cell r="AS125">
            <v>21.41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</row>
        <row r="126">
          <cell r="B126">
            <v>4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P126">
            <v>18.5</v>
          </cell>
          <cell r="Q126">
            <v>37.4</v>
          </cell>
          <cell r="S126">
            <v>89.2</v>
          </cell>
          <cell r="T126">
            <v>25.9</v>
          </cell>
          <cell r="U126">
            <v>40.200000000000003</v>
          </cell>
          <cell r="V126">
            <v>36.1</v>
          </cell>
          <cell r="W126">
            <v>20.3</v>
          </cell>
          <cell r="X126">
            <v>32.200000000000003</v>
          </cell>
          <cell r="Y126">
            <v>39.299999999999997</v>
          </cell>
          <cell r="Z126">
            <v>45</v>
          </cell>
          <cell r="AA126">
            <v>21.7</v>
          </cell>
          <cell r="AB126">
            <v>36.9</v>
          </cell>
          <cell r="AC126">
            <v>29.9</v>
          </cell>
          <cell r="AD126">
            <v>18.8</v>
          </cell>
          <cell r="AE126">
            <v>30.3</v>
          </cell>
          <cell r="AF126">
            <v>19.2</v>
          </cell>
          <cell r="AJ126">
            <v>0</v>
          </cell>
          <cell r="AK126">
            <v>0</v>
          </cell>
          <cell r="AL126">
            <v>29.5</v>
          </cell>
          <cell r="AM126">
            <v>35.79</v>
          </cell>
          <cell r="AN126">
            <v>15.53</v>
          </cell>
          <cell r="AO126">
            <v>0</v>
          </cell>
          <cell r="AP126">
            <v>32.78</v>
          </cell>
          <cell r="AQ126">
            <v>37.880000000000003</v>
          </cell>
          <cell r="AR126">
            <v>23.06</v>
          </cell>
          <cell r="AS126">
            <v>20.03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</row>
        <row r="127">
          <cell r="B127">
            <v>5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P127">
            <v>28.1</v>
          </cell>
          <cell r="Q127">
            <v>35.1</v>
          </cell>
          <cell r="S127">
            <v>45.4</v>
          </cell>
          <cell r="T127">
            <v>45.1</v>
          </cell>
          <cell r="U127">
            <v>32.4</v>
          </cell>
          <cell r="V127">
            <v>38.799999999999997</v>
          </cell>
          <cell r="W127">
            <v>18.100000000000001</v>
          </cell>
          <cell r="X127">
            <v>34.5</v>
          </cell>
          <cell r="Y127">
            <v>32.5</v>
          </cell>
          <cell r="Z127">
            <v>38.4</v>
          </cell>
          <cell r="AA127">
            <v>20.100000000000001</v>
          </cell>
          <cell r="AB127">
            <v>115.3</v>
          </cell>
          <cell r="AC127">
            <v>26.7</v>
          </cell>
          <cell r="AD127">
            <v>21.6</v>
          </cell>
          <cell r="AE127">
            <v>25.1</v>
          </cell>
          <cell r="AF127">
            <v>19.600000000000001</v>
          </cell>
          <cell r="AJ127">
            <v>0</v>
          </cell>
          <cell r="AK127">
            <v>0</v>
          </cell>
          <cell r="AL127">
            <v>27.3</v>
          </cell>
          <cell r="AM127">
            <v>33.270000000000003</v>
          </cell>
          <cell r="AN127">
            <v>15.14</v>
          </cell>
          <cell r="AO127">
            <v>0</v>
          </cell>
          <cell r="AP127">
            <v>30.41</v>
          </cell>
          <cell r="AQ127">
            <v>35.04</v>
          </cell>
          <cell r="AR127">
            <v>19.53</v>
          </cell>
          <cell r="AS127">
            <v>21.41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</row>
        <row r="128">
          <cell r="B128">
            <v>6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P128">
            <v>29.6</v>
          </cell>
          <cell r="Q128">
            <v>32.200000000000003</v>
          </cell>
          <cell r="S128">
            <v>40.9</v>
          </cell>
          <cell r="T128">
            <v>28.9</v>
          </cell>
          <cell r="U128">
            <v>29.9</v>
          </cell>
          <cell r="V128">
            <v>33.4</v>
          </cell>
          <cell r="W128">
            <v>17.7</v>
          </cell>
          <cell r="X128">
            <v>67.599999999999994</v>
          </cell>
          <cell r="Y128">
            <v>30.2</v>
          </cell>
          <cell r="Z128">
            <v>43.6</v>
          </cell>
          <cell r="AA128">
            <v>25.2</v>
          </cell>
          <cell r="AB128">
            <v>42.7</v>
          </cell>
          <cell r="AC128">
            <v>23.4</v>
          </cell>
          <cell r="AD128">
            <v>24.1</v>
          </cell>
          <cell r="AE128">
            <v>29.6</v>
          </cell>
          <cell r="AF128">
            <v>20.6</v>
          </cell>
          <cell r="AJ128">
            <v>0</v>
          </cell>
          <cell r="AK128">
            <v>0</v>
          </cell>
          <cell r="AL128">
            <v>23.64</v>
          </cell>
          <cell r="AM128">
            <v>29.05</v>
          </cell>
          <cell r="AN128">
            <v>14.88</v>
          </cell>
          <cell r="AO128">
            <v>0</v>
          </cell>
          <cell r="AP128">
            <v>26.66</v>
          </cell>
          <cell r="AQ128">
            <v>30.54</v>
          </cell>
          <cell r="AR128">
            <v>18.100000000000001</v>
          </cell>
          <cell r="AS128">
            <v>20.03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</row>
        <row r="129">
          <cell r="B129">
            <v>7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P129">
            <v>19.5</v>
          </cell>
          <cell r="Q129">
            <v>55.8</v>
          </cell>
          <cell r="S129">
            <v>58.8</v>
          </cell>
          <cell r="T129">
            <v>25</v>
          </cell>
          <cell r="U129">
            <v>32.4</v>
          </cell>
          <cell r="V129">
            <v>29.8</v>
          </cell>
          <cell r="W129">
            <v>17.8</v>
          </cell>
          <cell r="X129">
            <v>43.9</v>
          </cell>
          <cell r="Y129">
            <v>34.4</v>
          </cell>
          <cell r="Z129">
            <v>27.3</v>
          </cell>
          <cell r="AA129">
            <v>21.7</v>
          </cell>
          <cell r="AB129">
            <v>65.3</v>
          </cell>
          <cell r="AC129">
            <v>22.6</v>
          </cell>
          <cell r="AD129">
            <v>38.1</v>
          </cell>
          <cell r="AE129">
            <v>25.1</v>
          </cell>
          <cell r="AF129">
            <v>24.5</v>
          </cell>
          <cell r="AJ129">
            <v>0</v>
          </cell>
          <cell r="AK129">
            <v>0</v>
          </cell>
          <cell r="AL129">
            <v>22.5</v>
          </cell>
          <cell r="AM129">
            <v>28.16</v>
          </cell>
          <cell r="AN129">
            <v>14.51</v>
          </cell>
          <cell r="AO129">
            <v>0</v>
          </cell>
          <cell r="AP129">
            <v>25.62</v>
          </cell>
          <cell r="AQ129">
            <v>29.29</v>
          </cell>
          <cell r="AR129">
            <v>25.21</v>
          </cell>
          <cell r="AS129">
            <v>17.79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</row>
        <row r="130">
          <cell r="B130">
            <v>8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P130">
            <v>18.5</v>
          </cell>
          <cell r="Q130">
            <v>79</v>
          </cell>
          <cell r="S130">
            <v>37.4</v>
          </cell>
          <cell r="T130">
            <v>29.4</v>
          </cell>
          <cell r="U130">
            <v>33.299999999999997</v>
          </cell>
          <cell r="V130">
            <v>29.8</v>
          </cell>
          <cell r="W130">
            <v>22.5</v>
          </cell>
          <cell r="X130">
            <v>41.4</v>
          </cell>
          <cell r="Y130">
            <v>41.1</v>
          </cell>
          <cell r="Z130">
            <v>24.5</v>
          </cell>
          <cell r="AA130">
            <v>28.2</v>
          </cell>
          <cell r="AB130">
            <v>38.799999999999997</v>
          </cell>
          <cell r="AC130">
            <v>22.9</v>
          </cell>
          <cell r="AD130">
            <v>19</v>
          </cell>
          <cell r="AE130">
            <v>25.1</v>
          </cell>
          <cell r="AF130">
            <v>63.4</v>
          </cell>
          <cell r="AJ130">
            <v>0</v>
          </cell>
          <cell r="AK130">
            <v>0</v>
          </cell>
          <cell r="AL130">
            <v>24.42</v>
          </cell>
          <cell r="AM130">
            <v>30.41</v>
          </cell>
          <cell r="AN130">
            <v>14.27</v>
          </cell>
          <cell r="AO130">
            <v>0</v>
          </cell>
          <cell r="AP130">
            <v>27.73</v>
          </cell>
          <cell r="AQ130">
            <v>31.82</v>
          </cell>
          <cell r="AR130">
            <v>19.7</v>
          </cell>
          <cell r="AS130">
            <v>16.62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</row>
        <row r="131">
          <cell r="B131">
            <v>9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P131">
            <v>15.3</v>
          </cell>
          <cell r="Q131">
            <v>36.4</v>
          </cell>
          <cell r="S131">
            <v>48.4</v>
          </cell>
          <cell r="T131">
            <v>26.4</v>
          </cell>
          <cell r="U131">
            <v>30.2</v>
          </cell>
          <cell r="V131">
            <v>29.2</v>
          </cell>
          <cell r="W131">
            <v>80.900000000000006</v>
          </cell>
          <cell r="X131">
            <v>42.6</v>
          </cell>
          <cell r="Y131">
            <v>34.799999999999997</v>
          </cell>
          <cell r="Z131">
            <v>27.9</v>
          </cell>
          <cell r="AA131">
            <v>28.3</v>
          </cell>
          <cell r="AB131">
            <v>65.599999999999994</v>
          </cell>
          <cell r="AC131">
            <v>20.100000000000001</v>
          </cell>
          <cell r="AD131">
            <v>17.399999999999999</v>
          </cell>
          <cell r="AE131">
            <v>21.2</v>
          </cell>
          <cell r="AF131">
            <v>77.400000000000006</v>
          </cell>
          <cell r="AJ131">
            <v>0</v>
          </cell>
          <cell r="AK131">
            <v>0</v>
          </cell>
          <cell r="AL131">
            <v>24.42</v>
          </cell>
          <cell r="AM131">
            <v>30.41</v>
          </cell>
          <cell r="AN131">
            <v>14.15</v>
          </cell>
          <cell r="AO131">
            <v>0</v>
          </cell>
          <cell r="AP131">
            <v>27.73</v>
          </cell>
          <cell r="AQ131">
            <v>31.82</v>
          </cell>
          <cell r="AR131">
            <v>25.42</v>
          </cell>
          <cell r="AS131">
            <v>15.01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</row>
        <row r="132">
          <cell r="B132">
            <v>10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P132">
            <v>14.8</v>
          </cell>
          <cell r="Q132">
            <v>46.6</v>
          </cell>
          <cell r="S132">
            <v>31.5</v>
          </cell>
          <cell r="T132">
            <v>22.4</v>
          </cell>
          <cell r="U132">
            <v>35.4</v>
          </cell>
          <cell r="V132">
            <v>28.8</v>
          </cell>
          <cell r="W132">
            <v>55</v>
          </cell>
          <cell r="X132">
            <v>65.5</v>
          </cell>
          <cell r="Y132">
            <v>45.9</v>
          </cell>
          <cell r="Z132">
            <v>24.8</v>
          </cell>
          <cell r="AA132">
            <v>27.1</v>
          </cell>
          <cell r="AB132">
            <v>43.9</v>
          </cell>
          <cell r="AC132">
            <v>19.8</v>
          </cell>
          <cell r="AD132">
            <v>15.3</v>
          </cell>
          <cell r="AE132">
            <v>25.6</v>
          </cell>
          <cell r="AF132">
            <v>46.8</v>
          </cell>
          <cell r="AJ132">
            <v>0</v>
          </cell>
          <cell r="AK132">
            <v>0</v>
          </cell>
          <cell r="AL132">
            <v>39.520000000000003</v>
          </cell>
          <cell r="AM132">
            <v>46.45</v>
          </cell>
          <cell r="AN132">
            <v>14.03</v>
          </cell>
          <cell r="AO132">
            <v>0</v>
          </cell>
          <cell r="AP132">
            <v>42.9</v>
          </cell>
          <cell r="AQ132">
            <v>49.99</v>
          </cell>
          <cell r="AR132">
            <v>24.22</v>
          </cell>
          <cell r="AS132">
            <v>16.059999999999999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</row>
        <row r="133">
          <cell r="B133">
            <v>11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P133">
            <v>23</v>
          </cell>
          <cell r="Q133">
            <v>31.5</v>
          </cell>
          <cell r="S133">
            <v>28.9</v>
          </cell>
          <cell r="T133">
            <v>21.6</v>
          </cell>
          <cell r="U133">
            <v>36.4</v>
          </cell>
          <cell r="V133">
            <v>30.5</v>
          </cell>
          <cell r="W133">
            <v>34.1</v>
          </cell>
          <cell r="X133">
            <v>50.1</v>
          </cell>
          <cell r="Y133">
            <v>34</v>
          </cell>
          <cell r="Z133">
            <v>20.5</v>
          </cell>
          <cell r="AA133">
            <v>24.8</v>
          </cell>
          <cell r="AB133">
            <v>52.9</v>
          </cell>
          <cell r="AC133">
            <v>20.100000000000001</v>
          </cell>
          <cell r="AD133">
            <v>14.5</v>
          </cell>
          <cell r="AE133">
            <v>22.3</v>
          </cell>
          <cell r="AF133">
            <v>36.5</v>
          </cell>
          <cell r="AJ133">
            <v>0</v>
          </cell>
          <cell r="AK133">
            <v>0</v>
          </cell>
          <cell r="AL133">
            <v>31.35</v>
          </cell>
          <cell r="AM133">
            <v>37.89</v>
          </cell>
          <cell r="AN133">
            <v>29.5</v>
          </cell>
          <cell r="AO133">
            <v>0</v>
          </cell>
          <cell r="AP133">
            <v>34.770000000000003</v>
          </cell>
          <cell r="AQ133">
            <v>40.26</v>
          </cell>
          <cell r="AR133">
            <v>20.03</v>
          </cell>
          <cell r="AS133">
            <v>15.53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</row>
        <row r="134">
          <cell r="B134">
            <v>12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P134">
            <v>21.9</v>
          </cell>
          <cell r="Q134">
            <v>33.700000000000003</v>
          </cell>
          <cell r="S134">
            <v>26.6</v>
          </cell>
          <cell r="T134">
            <v>24.6</v>
          </cell>
          <cell r="U134">
            <v>28.8</v>
          </cell>
          <cell r="V134">
            <v>32.200000000000003</v>
          </cell>
          <cell r="W134">
            <v>25.7</v>
          </cell>
          <cell r="X134">
            <v>58.8</v>
          </cell>
          <cell r="Y134">
            <v>37.9</v>
          </cell>
          <cell r="Z134">
            <v>19</v>
          </cell>
          <cell r="AA134">
            <v>53.3</v>
          </cell>
          <cell r="AB134">
            <v>45.9</v>
          </cell>
          <cell r="AC134">
            <v>27</v>
          </cell>
          <cell r="AD134">
            <v>13.4</v>
          </cell>
          <cell r="AE134">
            <v>23.1</v>
          </cell>
          <cell r="AF134">
            <v>33.1</v>
          </cell>
          <cell r="AJ134">
            <v>0</v>
          </cell>
          <cell r="AK134">
            <v>0</v>
          </cell>
          <cell r="AL134">
            <v>41.19</v>
          </cell>
          <cell r="AM134">
            <v>48.3</v>
          </cell>
          <cell r="AN134">
            <v>15.01</v>
          </cell>
          <cell r="AO134">
            <v>0</v>
          </cell>
          <cell r="AP134">
            <v>44.36</v>
          </cell>
          <cell r="AQ134">
            <v>51.74</v>
          </cell>
          <cell r="AR134">
            <v>19.37</v>
          </cell>
          <cell r="AS134">
            <v>15.53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</row>
        <row r="135">
          <cell r="B135">
            <v>13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P135">
            <v>14.8</v>
          </cell>
          <cell r="Q135">
            <v>26.3</v>
          </cell>
          <cell r="S135">
            <v>24.9</v>
          </cell>
          <cell r="T135">
            <v>18.8</v>
          </cell>
          <cell r="U135">
            <v>38.6</v>
          </cell>
          <cell r="V135">
            <v>35.200000000000003</v>
          </cell>
          <cell r="W135">
            <v>22.7</v>
          </cell>
          <cell r="X135">
            <v>41.9</v>
          </cell>
          <cell r="Y135">
            <v>27.5</v>
          </cell>
          <cell r="Z135">
            <v>18.100000000000001</v>
          </cell>
          <cell r="AA135">
            <v>24.5</v>
          </cell>
          <cell r="AB135">
            <v>48.1</v>
          </cell>
          <cell r="AC135">
            <v>22.6</v>
          </cell>
          <cell r="AD135">
            <v>13</v>
          </cell>
          <cell r="AE135">
            <v>23.3</v>
          </cell>
          <cell r="AF135">
            <v>71</v>
          </cell>
          <cell r="AJ135">
            <v>0</v>
          </cell>
          <cell r="AK135">
            <v>0</v>
          </cell>
          <cell r="AL135">
            <v>44.06</v>
          </cell>
          <cell r="AM135">
            <v>51.47</v>
          </cell>
          <cell r="AN135">
            <v>27.3</v>
          </cell>
          <cell r="AO135">
            <v>0</v>
          </cell>
          <cell r="AP135">
            <v>47.37</v>
          </cell>
          <cell r="AQ135">
            <v>55.35</v>
          </cell>
          <cell r="AR135">
            <v>18.41</v>
          </cell>
          <cell r="AS135">
            <v>15.27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</row>
        <row r="136">
          <cell r="B136">
            <v>14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P136">
            <v>14</v>
          </cell>
          <cell r="Q136">
            <v>33.200000000000003</v>
          </cell>
          <cell r="S136">
            <v>24.4</v>
          </cell>
          <cell r="T136">
            <v>25.3</v>
          </cell>
          <cell r="U136">
            <v>28.9</v>
          </cell>
          <cell r="V136">
            <v>30.5</v>
          </cell>
          <cell r="W136">
            <v>33.5</v>
          </cell>
          <cell r="X136">
            <v>53.6</v>
          </cell>
          <cell r="Y136">
            <v>24.7</v>
          </cell>
          <cell r="Z136">
            <v>17.600000000000001</v>
          </cell>
          <cell r="AA136">
            <v>28.6</v>
          </cell>
          <cell r="AB136">
            <v>38</v>
          </cell>
          <cell r="AC136">
            <v>20.100000000000001</v>
          </cell>
          <cell r="AD136">
            <v>12.5</v>
          </cell>
          <cell r="AE136">
            <v>29.8</v>
          </cell>
          <cell r="AF136">
            <v>43.2</v>
          </cell>
          <cell r="AJ136">
            <v>0</v>
          </cell>
          <cell r="AK136">
            <v>0</v>
          </cell>
          <cell r="AL136">
            <v>32.78</v>
          </cell>
          <cell r="AM136">
            <v>39.520000000000003</v>
          </cell>
          <cell r="AN136">
            <v>18.559999999999999</v>
          </cell>
          <cell r="AO136">
            <v>0</v>
          </cell>
          <cell r="AP136">
            <v>36.049999999999997</v>
          </cell>
          <cell r="AQ136">
            <v>41.79</v>
          </cell>
          <cell r="AR136">
            <v>24.61</v>
          </cell>
          <cell r="AS136">
            <v>14.76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</row>
        <row r="137">
          <cell r="B137">
            <v>15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P137">
            <v>13.6</v>
          </cell>
          <cell r="Q137">
            <v>38</v>
          </cell>
          <cell r="S137">
            <v>24.4</v>
          </cell>
          <cell r="T137">
            <v>28.1</v>
          </cell>
          <cell r="U137">
            <v>26</v>
          </cell>
          <cell r="V137">
            <v>24.5</v>
          </cell>
          <cell r="W137">
            <v>48.1</v>
          </cell>
          <cell r="X137">
            <v>44.9</v>
          </cell>
          <cell r="Y137">
            <v>24.1</v>
          </cell>
          <cell r="Z137">
            <v>17.100000000000001</v>
          </cell>
          <cell r="AA137">
            <v>74.3</v>
          </cell>
          <cell r="AB137">
            <v>34.4</v>
          </cell>
          <cell r="AC137">
            <v>57.9</v>
          </cell>
          <cell r="AD137">
            <v>11.4</v>
          </cell>
          <cell r="AE137">
            <v>25</v>
          </cell>
          <cell r="AF137">
            <v>42.8</v>
          </cell>
          <cell r="AJ137">
            <v>0</v>
          </cell>
          <cell r="AK137">
            <v>0</v>
          </cell>
          <cell r="AL137">
            <v>27.73</v>
          </cell>
          <cell r="AM137">
            <v>34.26</v>
          </cell>
          <cell r="AN137">
            <v>17.34</v>
          </cell>
          <cell r="AO137">
            <v>0</v>
          </cell>
          <cell r="AP137">
            <v>31.11</v>
          </cell>
          <cell r="AQ137">
            <v>35.880000000000003</v>
          </cell>
          <cell r="AR137">
            <v>16.91</v>
          </cell>
          <cell r="AS137">
            <v>14.51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</row>
        <row r="138">
          <cell r="B138">
            <v>16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P138">
            <v>13.2</v>
          </cell>
          <cell r="Q138">
            <v>53.6</v>
          </cell>
          <cell r="S138">
            <v>31.9</v>
          </cell>
          <cell r="T138">
            <v>29.3</v>
          </cell>
          <cell r="U138">
            <v>23.6</v>
          </cell>
          <cell r="V138">
            <v>20.3</v>
          </cell>
          <cell r="W138">
            <v>40.299999999999997</v>
          </cell>
          <cell r="X138">
            <v>46</v>
          </cell>
          <cell r="Y138">
            <v>34.299999999999997</v>
          </cell>
          <cell r="Z138">
            <v>28.9</v>
          </cell>
          <cell r="AA138">
            <v>62.7</v>
          </cell>
          <cell r="AB138">
            <v>30.9</v>
          </cell>
          <cell r="AC138">
            <v>47.9</v>
          </cell>
          <cell r="AD138">
            <v>13</v>
          </cell>
          <cell r="AE138">
            <v>21.9</v>
          </cell>
          <cell r="AF138">
            <v>33.9</v>
          </cell>
          <cell r="AJ138">
            <v>0</v>
          </cell>
          <cell r="AK138">
            <v>0</v>
          </cell>
          <cell r="AL138">
            <v>24.42</v>
          </cell>
          <cell r="AM138">
            <v>29.95</v>
          </cell>
          <cell r="AN138">
            <v>16.760000000000002</v>
          </cell>
          <cell r="AO138">
            <v>0</v>
          </cell>
          <cell r="AP138">
            <v>27.51</v>
          </cell>
          <cell r="AQ138">
            <v>31.56</v>
          </cell>
          <cell r="AR138">
            <v>27.3</v>
          </cell>
          <cell r="AS138">
            <v>14.27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</row>
        <row r="139">
          <cell r="B139">
            <v>17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P139">
            <v>36.700000000000003</v>
          </cell>
          <cell r="Q139">
            <v>32.9</v>
          </cell>
          <cell r="S139">
            <v>25.7</v>
          </cell>
          <cell r="T139">
            <v>25.8</v>
          </cell>
          <cell r="U139">
            <v>21.8</v>
          </cell>
          <cell r="V139">
            <v>23.7</v>
          </cell>
          <cell r="W139">
            <v>34.6</v>
          </cell>
          <cell r="X139">
            <v>36.200000000000003</v>
          </cell>
          <cell r="Y139">
            <v>22.9</v>
          </cell>
          <cell r="Z139">
            <v>18.2</v>
          </cell>
          <cell r="AA139">
            <v>55.8</v>
          </cell>
          <cell r="AB139">
            <v>35.1</v>
          </cell>
          <cell r="AC139">
            <v>27</v>
          </cell>
          <cell r="AD139">
            <v>34.4</v>
          </cell>
          <cell r="AE139">
            <v>21.7</v>
          </cell>
          <cell r="AF139">
            <v>30.6</v>
          </cell>
          <cell r="AJ139">
            <v>0</v>
          </cell>
          <cell r="AK139">
            <v>0</v>
          </cell>
          <cell r="AL139">
            <v>22.88</v>
          </cell>
          <cell r="AM139">
            <v>28.6</v>
          </cell>
          <cell r="AN139">
            <v>17.34</v>
          </cell>
          <cell r="AO139">
            <v>0</v>
          </cell>
          <cell r="AP139">
            <v>26.03</v>
          </cell>
          <cell r="AQ139">
            <v>29.79</v>
          </cell>
          <cell r="AR139">
            <v>27.73</v>
          </cell>
          <cell r="AS139">
            <v>14.03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</row>
        <row r="140">
          <cell r="B140">
            <v>18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P140">
            <v>27</v>
          </cell>
          <cell r="Q140">
            <v>30.8</v>
          </cell>
          <cell r="S140">
            <v>28.5</v>
          </cell>
          <cell r="T140">
            <v>22.2</v>
          </cell>
          <cell r="U140">
            <v>20.100000000000001</v>
          </cell>
          <cell r="V140">
            <v>23.5</v>
          </cell>
          <cell r="W140">
            <v>68.5</v>
          </cell>
          <cell r="X140">
            <v>53.1</v>
          </cell>
          <cell r="Y140">
            <v>50.9</v>
          </cell>
          <cell r="Z140">
            <v>19.2</v>
          </cell>
          <cell r="AA140">
            <v>48.2</v>
          </cell>
          <cell r="AB140">
            <v>28</v>
          </cell>
          <cell r="AC140">
            <v>27.7</v>
          </cell>
          <cell r="AD140">
            <v>19.2</v>
          </cell>
          <cell r="AE140">
            <v>20.3</v>
          </cell>
          <cell r="AF140">
            <v>27.4</v>
          </cell>
          <cell r="AJ140">
            <v>0</v>
          </cell>
          <cell r="AK140">
            <v>0</v>
          </cell>
          <cell r="AL140">
            <v>22.14</v>
          </cell>
          <cell r="AM140">
            <v>27.73</v>
          </cell>
          <cell r="AN140">
            <v>15.79</v>
          </cell>
          <cell r="AO140">
            <v>0</v>
          </cell>
          <cell r="AP140">
            <v>25.21</v>
          </cell>
          <cell r="AQ140">
            <v>28.81</v>
          </cell>
          <cell r="AR140">
            <v>19.2</v>
          </cell>
          <cell r="AS140">
            <v>18.100000000000001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</row>
        <row r="141">
          <cell r="B141">
            <v>19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P141">
            <v>29.2</v>
          </cell>
          <cell r="Q141">
            <v>23.6</v>
          </cell>
          <cell r="S141">
            <v>44.5</v>
          </cell>
          <cell r="T141">
            <v>19.600000000000001</v>
          </cell>
          <cell r="U141">
            <v>19.3</v>
          </cell>
          <cell r="V141">
            <v>29.4</v>
          </cell>
          <cell r="W141">
            <v>87.9</v>
          </cell>
          <cell r="X141">
            <v>35.1</v>
          </cell>
          <cell r="Y141">
            <v>30</v>
          </cell>
          <cell r="Z141">
            <v>16.600000000000001</v>
          </cell>
          <cell r="AA141">
            <v>42.7</v>
          </cell>
          <cell r="AB141">
            <v>26.7</v>
          </cell>
          <cell r="AC141">
            <v>27.4</v>
          </cell>
          <cell r="AD141">
            <v>17.600000000000001</v>
          </cell>
          <cell r="AE141">
            <v>19.5</v>
          </cell>
          <cell r="AF141">
            <v>24.3</v>
          </cell>
          <cell r="AJ141">
            <v>0</v>
          </cell>
          <cell r="AK141">
            <v>0</v>
          </cell>
          <cell r="AL141">
            <v>23.25</v>
          </cell>
          <cell r="AM141">
            <v>28.6</v>
          </cell>
          <cell r="AN141">
            <v>14.88</v>
          </cell>
          <cell r="AO141">
            <v>0</v>
          </cell>
          <cell r="AP141">
            <v>26.24</v>
          </cell>
          <cell r="AQ141">
            <v>30.04</v>
          </cell>
          <cell r="AR141">
            <v>18.25</v>
          </cell>
          <cell r="AS141">
            <v>21.77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</row>
        <row r="142">
          <cell r="B142">
            <v>20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P142">
            <v>29.3</v>
          </cell>
          <cell r="Q142">
            <v>21.8</v>
          </cell>
          <cell r="S142">
            <v>23.6</v>
          </cell>
          <cell r="T142">
            <v>21.3</v>
          </cell>
          <cell r="U142">
            <v>18.600000000000001</v>
          </cell>
          <cell r="V142">
            <v>20.3</v>
          </cell>
          <cell r="W142">
            <v>47.8</v>
          </cell>
          <cell r="X142">
            <v>30.5</v>
          </cell>
          <cell r="Y142">
            <v>40.5</v>
          </cell>
          <cell r="Z142">
            <v>19.7</v>
          </cell>
          <cell r="AA142">
            <v>80.5</v>
          </cell>
          <cell r="AB142">
            <v>27.7</v>
          </cell>
          <cell r="AC142">
            <v>29.6</v>
          </cell>
          <cell r="AD142">
            <v>12.9</v>
          </cell>
          <cell r="AE142">
            <v>19.2</v>
          </cell>
          <cell r="AF142">
            <v>22.5</v>
          </cell>
          <cell r="AJ142">
            <v>0</v>
          </cell>
          <cell r="AK142">
            <v>0</v>
          </cell>
          <cell r="AL142">
            <v>18.41</v>
          </cell>
          <cell r="AM142">
            <v>23.64</v>
          </cell>
          <cell r="AN142">
            <v>0</v>
          </cell>
          <cell r="AO142">
            <v>0</v>
          </cell>
          <cell r="AP142">
            <v>21.41</v>
          </cell>
          <cell r="AQ142">
            <v>24.24</v>
          </cell>
          <cell r="AR142">
            <v>17.34</v>
          </cell>
          <cell r="AS142">
            <v>14.03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</row>
        <row r="143">
          <cell r="B143">
            <v>21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P143">
            <v>40.299999999999997</v>
          </cell>
          <cell r="Q143">
            <v>20.3</v>
          </cell>
          <cell r="S143">
            <v>23.3</v>
          </cell>
          <cell r="T143">
            <v>18.3</v>
          </cell>
          <cell r="U143">
            <v>18.3</v>
          </cell>
          <cell r="V143">
            <v>19</v>
          </cell>
          <cell r="W143">
            <v>38.5</v>
          </cell>
          <cell r="X143">
            <v>28.3</v>
          </cell>
          <cell r="Y143">
            <v>58.2</v>
          </cell>
          <cell r="Z143">
            <v>24.8</v>
          </cell>
          <cell r="AA143">
            <v>56.2</v>
          </cell>
          <cell r="AB143">
            <v>20.100000000000001</v>
          </cell>
          <cell r="AC143">
            <v>24.3</v>
          </cell>
          <cell r="AD143">
            <v>12.7</v>
          </cell>
          <cell r="AE143">
            <v>21.4</v>
          </cell>
          <cell r="AF143">
            <v>21.6</v>
          </cell>
          <cell r="AJ143">
            <v>0</v>
          </cell>
          <cell r="AK143">
            <v>0</v>
          </cell>
          <cell r="AL143">
            <v>17.489999999999998</v>
          </cell>
          <cell r="AM143">
            <v>22.14</v>
          </cell>
          <cell r="AN143">
            <v>16.2</v>
          </cell>
          <cell r="AO143">
            <v>18.88</v>
          </cell>
          <cell r="AP143">
            <v>20.2</v>
          </cell>
          <cell r="AQ143">
            <v>22.78</v>
          </cell>
          <cell r="AR143">
            <v>19.53</v>
          </cell>
          <cell r="AS143">
            <v>29.5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</row>
        <row r="144">
          <cell r="B144">
            <v>22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P144">
            <v>26</v>
          </cell>
          <cell r="Q144">
            <v>30</v>
          </cell>
          <cell r="S144">
            <v>22.7</v>
          </cell>
          <cell r="T144">
            <v>20.8</v>
          </cell>
          <cell r="U144">
            <v>37.4</v>
          </cell>
          <cell r="V144">
            <v>20.3</v>
          </cell>
          <cell r="W144">
            <v>33.200000000000003</v>
          </cell>
          <cell r="X144">
            <v>27.3</v>
          </cell>
          <cell r="Y144">
            <v>57.4</v>
          </cell>
          <cell r="Z144">
            <v>21.9</v>
          </cell>
          <cell r="AA144">
            <v>49.1</v>
          </cell>
          <cell r="AB144">
            <v>19.3</v>
          </cell>
          <cell r="AC144">
            <v>22.6</v>
          </cell>
          <cell r="AD144">
            <v>11.4</v>
          </cell>
          <cell r="AE144">
            <v>18.100000000000001</v>
          </cell>
          <cell r="AF144">
            <v>20.5</v>
          </cell>
          <cell r="AJ144">
            <v>0</v>
          </cell>
          <cell r="AK144">
            <v>0</v>
          </cell>
          <cell r="AL144">
            <v>16.62</v>
          </cell>
          <cell r="AM144">
            <v>21.41</v>
          </cell>
          <cell r="AN144">
            <v>14.39</v>
          </cell>
          <cell r="AO144">
            <v>16.2</v>
          </cell>
          <cell r="AP144">
            <v>19.37</v>
          </cell>
          <cell r="AQ144">
            <v>21.78</v>
          </cell>
          <cell r="AR144">
            <v>18.100000000000001</v>
          </cell>
          <cell r="AS144">
            <v>18.41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</row>
        <row r="145">
          <cell r="B145">
            <v>23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P145">
            <v>22.2</v>
          </cell>
          <cell r="Q145">
            <v>20.7</v>
          </cell>
          <cell r="S145">
            <v>22.7</v>
          </cell>
          <cell r="T145">
            <v>42.8</v>
          </cell>
          <cell r="U145">
            <v>17.600000000000001</v>
          </cell>
          <cell r="V145">
            <v>23</v>
          </cell>
          <cell r="W145">
            <v>31.9</v>
          </cell>
          <cell r="X145">
            <v>27.3</v>
          </cell>
          <cell r="Y145">
            <v>55</v>
          </cell>
          <cell r="Z145">
            <v>17.600000000000001</v>
          </cell>
          <cell r="AA145">
            <v>45.4</v>
          </cell>
          <cell r="AB145">
            <v>19</v>
          </cell>
          <cell r="AC145">
            <v>66.900000000000006</v>
          </cell>
          <cell r="AD145">
            <v>34.799999999999997</v>
          </cell>
          <cell r="AE145">
            <v>17.399999999999999</v>
          </cell>
          <cell r="AF145">
            <v>18.8</v>
          </cell>
          <cell r="AJ145">
            <v>0</v>
          </cell>
          <cell r="AK145">
            <v>0</v>
          </cell>
          <cell r="AL145">
            <v>40.07</v>
          </cell>
          <cell r="AM145">
            <v>47.06</v>
          </cell>
          <cell r="AN145">
            <v>18.88</v>
          </cell>
          <cell r="AO145">
            <v>14.39</v>
          </cell>
          <cell r="AP145">
            <v>43.19</v>
          </cell>
          <cell r="AQ145">
            <v>50.34</v>
          </cell>
          <cell r="AR145">
            <v>24.22</v>
          </cell>
          <cell r="AS145">
            <v>17.79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</row>
        <row r="146">
          <cell r="B146">
            <v>24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P146">
            <v>23.3</v>
          </cell>
          <cell r="Q146">
            <v>14.5</v>
          </cell>
          <cell r="S146">
            <v>20.8</v>
          </cell>
          <cell r="T146">
            <v>27.6</v>
          </cell>
          <cell r="U146">
            <v>30.7</v>
          </cell>
          <cell r="V146">
            <v>21.5</v>
          </cell>
          <cell r="W146">
            <v>32.9</v>
          </cell>
          <cell r="X146">
            <v>28.8</v>
          </cell>
          <cell r="Y146">
            <v>60.8</v>
          </cell>
          <cell r="Z146">
            <v>18.899999999999999</v>
          </cell>
          <cell r="AA146">
            <v>44.7</v>
          </cell>
          <cell r="AB146">
            <v>16.899999999999999</v>
          </cell>
          <cell r="AC146">
            <v>35.799999999999997</v>
          </cell>
          <cell r="AD146">
            <v>25.9</v>
          </cell>
          <cell r="AE146">
            <v>17.100000000000001</v>
          </cell>
          <cell r="AF146">
            <v>18.399999999999999</v>
          </cell>
          <cell r="AJ146">
            <v>0</v>
          </cell>
          <cell r="AK146">
            <v>0</v>
          </cell>
          <cell r="AL146">
            <v>15.53</v>
          </cell>
          <cell r="AM146">
            <v>20.03</v>
          </cell>
          <cell r="AN146">
            <v>16.2</v>
          </cell>
          <cell r="AO146">
            <v>16.059999999999999</v>
          </cell>
          <cell r="AP146">
            <v>18.100000000000001</v>
          </cell>
          <cell r="AQ146">
            <v>20.25</v>
          </cell>
          <cell r="AR146">
            <v>20.89</v>
          </cell>
          <cell r="AS146">
            <v>17.2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</row>
        <row r="147">
          <cell r="B147">
            <v>25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P147">
            <v>18.8</v>
          </cell>
          <cell r="Q147">
            <v>20.9</v>
          </cell>
          <cell r="S147">
            <v>82.3</v>
          </cell>
          <cell r="T147">
            <v>31.9</v>
          </cell>
          <cell r="U147">
            <v>49.8</v>
          </cell>
          <cell r="V147">
            <v>17.8</v>
          </cell>
          <cell r="W147">
            <v>35.1</v>
          </cell>
          <cell r="X147">
            <v>39.299999999999997</v>
          </cell>
          <cell r="Y147">
            <v>79.2</v>
          </cell>
          <cell r="Z147">
            <v>13</v>
          </cell>
          <cell r="AA147">
            <v>41.3</v>
          </cell>
          <cell r="AB147">
            <v>16.399999999999999</v>
          </cell>
          <cell r="AC147">
            <v>28.3</v>
          </cell>
          <cell r="AD147">
            <v>23.3</v>
          </cell>
          <cell r="AE147">
            <v>17.8</v>
          </cell>
          <cell r="AF147">
            <v>38</v>
          </cell>
          <cell r="AJ147">
            <v>0</v>
          </cell>
          <cell r="AK147">
            <v>0</v>
          </cell>
          <cell r="AL147">
            <v>14.76</v>
          </cell>
          <cell r="AM147">
            <v>19.04</v>
          </cell>
          <cell r="AN147">
            <v>14.39</v>
          </cell>
          <cell r="AO147">
            <v>18.100000000000001</v>
          </cell>
          <cell r="AP147">
            <v>17.2</v>
          </cell>
          <cell r="AQ147">
            <v>19.170000000000002</v>
          </cell>
          <cell r="AR147">
            <v>19.04</v>
          </cell>
          <cell r="AS147">
            <v>42.9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</row>
        <row r="148">
          <cell r="B148">
            <v>26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P148">
            <v>24.3</v>
          </cell>
          <cell r="Q148">
            <v>17.399999999999999</v>
          </cell>
          <cell r="S148">
            <v>34.1</v>
          </cell>
          <cell r="T148">
            <v>23.6</v>
          </cell>
          <cell r="U148">
            <v>47.6</v>
          </cell>
          <cell r="V148">
            <v>24.5</v>
          </cell>
          <cell r="W148">
            <v>36</v>
          </cell>
          <cell r="X148">
            <v>32.4</v>
          </cell>
          <cell r="Y148">
            <v>73.099999999999994</v>
          </cell>
          <cell r="Z148">
            <v>14</v>
          </cell>
          <cell r="AA148">
            <v>56.4</v>
          </cell>
          <cell r="AB148">
            <v>16.399999999999999</v>
          </cell>
          <cell r="AC148">
            <v>36.9</v>
          </cell>
          <cell r="AD148">
            <v>23.8</v>
          </cell>
          <cell r="AE148">
            <v>21</v>
          </cell>
          <cell r="AF148">
            <v>19.899999999999999</v>
          </cell>
          <cell r="AJ148">
            <v>0</v>
          </cell>
          <cell r="AK148">
            <v>0</v>
          </cell>
          <cell r="AL148">
            <v>15.01</v>
          </cell>
          <cell r="AM148">
            <v>19.37</v>
          </cell>
          <cell r="AN148">
            <v>16.059999999999999</v>
          </cell>
          <cell r="AO148">
            <v>36.049999999999997</v>
          </cell>
          <cell r="AP148">
            <v>17.489999999999998</v>
          </cell>
          <cell r="AQ148">
            <v>19.52</v>
          </cell>
          <cell r="AR148">
            <v>26.03</v>
          </cell>
          <cell r="AS148">
            <v>29.05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</row>
        <row r="149">
          <cell r="B149">
            <v>27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P149">
            <v>20.100000000000001</v>
          </cell>
          <cell r="Q149">
            <v>16.600000000000001</v>
          </cell>
          <cell r="S149">
            <v>34.4</v>
          </cell>
          <cell r="T149">
            <v>30.6</v>
          </cell>
          <cell r="U149">
            <v>33.9</v>
          </cell>
          <cell r="V149">
            <v>24.5</v>
          </cell>
          <cell r="W149">
            <v>28.2</v>
          </cell>
          <cell r="X149">
            <v>30.2</v>
          </cell>
          <cell r="Y149">
            <v>60.8</v>
          </cell>
          <cell r="Z149">
            <v>16.600000000000001</v>
          </cell>
          <cell r="AA149">
            <v>47.8</v>
          </cell>
          <cell r="AB149">
            <v>14.5</v>
          </cell>
          <cell r="AC149">
            <v>26.7</v>
          </cell>
          <cell r="AD149">
            <v>42.9</v>
          </cell>
          <cell r="AE149">
            <v>21.1</v>
          </cell>
          <cell r="AF149">
            <v>20.5</v>
          </cell>
          <cell r="AJ149">
            <v>0</v>
          </cell>
          <cell r="AK149">
            <v>0</v>
          </cell>
          <cell r="AL149">
            <v>14.76</v>
          </cell>
          <cell r="AM149">
            <v>19.04</v>
          </cell>
          <cell r="AN149">
            <v>18.100000000000001</v>
          </cell>
          <cell r="AO149">
            <v>25.21</v>
          </cell>
          <cell r="AP149">
            <v>17.34</v>
          </cell>
          <cell r="AQ149">
            <v>19.350000000000001</v>
          </cell>
          <cell r="AR149">
            <v>25.21</v>
          </cell>
          <cell r="AS149">
            <v>37.36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</row>
        <row r="150">
          <cell r="B150">
            <v>28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P150">
            <v>17.3</v>
          </cell>
          <cell r="Q150">
            <v>16.100000000000001</v>
          </cell>
          <cell r="S150">
            <v>29.2</v>
          </cell>
          <cell r="T150">
            <v>22.1</v>
          </cell>
          <cell r="U150">
            <v>67.5</v>
          </cell>
          <cell r="V150">
            <v>17.8</v>
          </cell>
          <cell r="W150">
            <v>24.8</v>
          </cell>
          <cell r="X150">
            <v>41.3</v>
          </cell>
          <cell r="Y150">
            <v>49.3</v>
          </cell>
          <cell r="Z150">
            <v>23</v>
          </cell>
          <cell r="AA150">
            <v>47.5</v>
          </cell>
          <cell r="AB150">
            <v>14.3</v>
          </cell>
          <cell r="AC150">
            <v>42</v>
          </cell>
          <cell r="AD150">
            <v>51</v>
          </cell>
          <cell r="AE150">
            <v>19.2</v>
          </cell>
          <cell r="AF150">
            <v>23.9</v>
          </cell>
          <cell r="AJ150">
            <v>0</v>
          </cell>
          <cell r="AK150">
            <v>0</v>
          </cell>
          <cell r="AL150">
            <v>13.13</v>
          </cell>
          <cell r="AM150">
            <v>17.2</v>
          </cell>
          <cell r="AN150">
            <v>36.049999999999997</v>
          </cell>
          <cell r="AO150">
            <v>30.41</v>
          </cell>
          <cell r="AP150">
            <v>15.53</v>
          </cell>
          <cell r="AQ150">
            <v>17.149999999999999</v>
          </cell>
          <cell r="AR150">
            <v>32.299999999999997</v>
          </cell>
          <cell r="AS150">
            <v>34.770000000000003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</row>
        <row r="151">
          <cell r="B151">
            <v>29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P151">
            <v>15.8</v>
          </cell>
          <cell r="Q151">
            <v>24</v>
          </cell>
          <cell r="S151">
            <v>54</v>
          </cell>
          <cell r="T151">
            <v>27.3</v>
          </cell>
          <cell r="U151">
            <v>40.9</v>
          </cell>
          <cell r="V151">
            <v>110.3</v>
          </cell>
          <cell r="W151">
            <v>22.4</v>
          </cell>
          <cell r="X151">
            <v>47.6</v>
          </cell>
          <cell r="Y151">
            <v>43.4</v>
          </cell>
          <cell r="Z151">
            <v>38.4</v>
          </cell>
          <cell r="AA151">
            <v>41.7</v>
          </cell>
          <cell r="AB151">
            <v>13.7</v>
          </cell>
          <cell r="AC151">
            <v>34</v>
          </cell>
          <cell r="AD151">
            <v>39.799999999999997</v>
          </cell>
          <cell r="AE151">
            <v>22.5</v>
          </cell>
          <cell r="AF151">
            <v>19.7</v>
          </cell>
          <cell r="AJ151">
            <v>0</v>
          </cell>
          <cell r="AK151">
            <v>0</v>
          </cell>
          <cell r="AL151">
            <v>12.11</v>
          </cell>
          <cell r="AM151">
            <v>15.79</v>
          </cell>
          <cell r="AN151">
            <v>25.21</v>
          </cell>
          <cell r="AO151">
            <v>32.299999999999997</v>
          </cell>
          <cell r="AP151">
            <v>14.27</v>
          </cell>
          <cell r="AQ151">
            <v>15.63</v>
          </cell>
          <cell r="AR151">
            <v>21.41</v>
          </cell>
          <cell r="AS151">
            <v>33.770000000000003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</row>
        <row r="152">
          <cell r="B152">
            <v>30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P152">
            <v>15.3</v>
          </cell>
          <cell r="Q152">
            <v>19.399999999999999</v>
          </cell>
          <cell r="S152">
            <v>38</v>
          </cell>
          <cell r="T152">
            <v>21.6</v>
          </cell>
          <cell r="U152">
            <v>36.1</v>
          </cell>
          <cell r="V152">
            <v>45.3</v>
          </cell>
          <cell r="W152">
            <v>22.7</v>
          </cell>
          <cell r="X152">
            <v>50.1</v>
          </cell>
          <cell r="Y152">
            <v>47.4</v>
          </cell>
          <cell r="Z152">
            <v>22.9</v>
          </cell>
          <cell r="AA152">
            <v>39</v>
          </cell>
          <cell r="AB152">
            <v>12.9</v>
          </cell>
          <cell r="AC152">
            <v>28.9</v>
          </cell>
          <cell r="AD152">
            <v>32.1</v>
          </cell>
          <cell r="AE152">
            <v>25.8</v>
          </cell>
          <cell r="AF152">
            <v>17.8</v>
          </cell>
          <cell r="AJ152">
            <v>0</v>
          </cell>
          <cell r="AK152">
            <v>0</v>
          </cell>
          <cell r="AL152">
            <v>16.34</v>
          </cell>
          <cell r="AM152">
            <v>21.06</v>
          </cell>
          <cell r="AN152">
            <v>30.41</v>
          </cell>
          <cell r="AO152">
            <v>29.72</v>
          </cell>
          <cell r="AP152">
            <v>19.04</v>
          </cell>
          <cell r="AQ152">
            <v>21.39</v>
          </cell>
          <cell r="AR152">
            <v>19.53</v>
          </cell>
          <cell r="AS152">
            <v>38.97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</row>
        <row r="153">
          <cell r="B153">
            <v>31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P153">
            <v>16.3</v>
          </cell>
          <cell r="Q153">
            <v>29</v>
          </cell>
          <cell r="T153">
            <v>19.899999999999999</v>
          </cell>
          <cell r="U153">
            <v>67.900000000000006</v>
          </cell>
          <cell r="V153">
            <v>34.799999999999997</v>
          </cell>
          <cell r="W153">
            <v>21</v>
          </cell>
          <cell r="X153">
            <v>50</v>
          </cell>
          <cell r="Y153">
            <v>37.299999999999997</v>
          </cell>
          <cell r="Z153">
            <v>18.5</v>
          </cell>
          <cell r="AA153">
            <v>36.299999999999997</v>
          </cell>
          <cell r="AB153">
            <v>12.3</v>
          </cell>
          <cell r="AC153">
            <v>25.7</v>
          </cell>
          <cell r="AD153">
            <v>29.1</v>
          </cell>
          <cell r="AE153">
            <v>23.9</v>
          </cell>
          <cell r="AF153">
            <v>17.5</v>
          </cell>
          <cell r="AJ153">
            <v>0</v>
          </cell>
          <cell r="AK153">
            <v>0</v>
          </cell>
          <cell r="AL153">
            <v>16.34</v>
          </cell>
          <cell r="AM153">
            <v>21.06</v>
          </cell>
          <cell r="AN153">
            <v>32.299999999999997</v>
          </cell>
          <cell r="AO153">
            <v>20.89</v>
          </cell>
          <cell r="AP153">
            <v>19.04</v>
          </cell>
          <cell r="AQ153">
            <v>21.39</v>
          </cell>
          <cell r="AR153">
            <v>18.41</v>
          </cell>
          <cell r="AS153">
            <v>34.26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B154">
            <v>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P154">
            <v>14.8</v>
          </cell>
          <cell r="Q154">
            <v>22.5</v>
          </cell>
          <cell r="T154">
            <v>20.5</v>
          </cell>
          <cell r="U154">
            <v>66.900000000000006</v>
          </cell>
          <cell r="W154">
            <v>32.1</v>
          </cell>
          <cell r="X154">
            <v>49.2</v>
          </cell>
          <cell r="Y154">
            <v>34.4</v>
          </cell>
          <cell r="Z154">
            <v>16.8</v>
          </cell>
          <cell r="AA154">
            <v>48.8</v>
          </cell>
          <cell r="AB154">
            <v>19.3</v>
          </cell>
          <cell r="AC154">
            <v>32.299999999999997</v>
          </cell>
          <cell r="AD154">
            <v>26.8</v>
          </cell>
          <cell r="AE154">
            <v>28.7</v>
          </cell>
          <cell r="AF154">
            <v>17.2</v>
          </cell>
          <cell r="AJ154">
            <v>0</v>
          </cell>
          <cell r="AK154">
            <v>0</v>
          </cell>
          <cell r="AL154">
            <v>15.79</v>
          </cell>
          <cell r="AM154">
            <v>20.37</v>
          </cell>
          <cell r="AN154">
            <v>29.72</v>
          </cell>
          <cell r="AO154">
            <v>19.53</v>
          </cell>
          <cell r="AP154">
            <v>18.41</v>
          </cell>
          <cell r="AQ154">
            <v>20.63</v>
          </cell>
          <cell r="AR154">
            <v>18.72</v>
          </cell>
          <cell r="AS154">
            <v>31.82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</row>
        <row r="155">
          <cell r="B155">
            <v>2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P155">
            <v>14</v>
          </cell>
          <cell r="Q155">
            <v>19.2</v>
          </cell>
          <cell r="T155">
            <v>23.2</v>
          </cell>
          <cell r="U155">
            <v>44.4</v>
          </cell>
          <cell r="W155">
            <v>39.700000000000003</v>
          </cell>
          <cell r="X155">
            <v>42.7</v>
          </cell>
          <cell r="Y155">
            <v>31.7</v>
          </cell>
          <cell r="Z155">
            <v>15.7</v>
          </cell>
          <cell r="AA155">
            <v>40.200000000000003</v>
          </cell>
          <cell r="AB155">
            <v>33.4</v>
          </cell>
          <cell r="AC155">
            <v>27.7</v>
          </cell>
          <cell r="AD155">
            <v>23.5</v>
          </cell>
          <cell r="AE155">
            <v>24.2</v>
          </cell>
          <cell r="AF155">
            <v>16.8</v>
          </cell>
          <cell r="AJ155">
            <v>0</v>
          </cell>
          <cell r="AK155">
            <v>0</v>
          </cell>
          <cell r="AL155">
            <v>16.34</v>
          </cell>
          <cell r="AM155">
            <v>21.06</v>
          </cell>
          <cell r="AN155">
            <v>20.89</v>
          </cell>
          <cell r="AO155">
            <v>19.37</v>
          </cell>
          <cell r="AP155">
            <v>19.04</v>
          </cell>
          <cell r="AQ155">
            <v>21.39</v>
          </cell>
          <cell r="AR155">
            <v>25.62</v>
          </cell>
          <cell r="AS155">
            <v>44.65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</row>
        <row r="156">
          <cell r="B156">
            <v>3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P156">
            <v>18</v>
          </cell>
          <cell r="Q156">
            <v>22.2</v>
          </cell>
          <cell r="T156">
            <v>19.100000000000001</v>
          </cell>
          <cell r="U156">
            <v>37.4</v>
          </cell>
          <cell r="W156">
            <v>25.1</v>
          </cell>
          <cell r="X156">
            <v>35.6</v>
          </cell>
          <cell r="Y156">
            <v>29.5</v>
          </cell>
          <cell r="Z156">
            <v>15.7</v>
          </cell>
          <cell r="AA156">
            <v>43.9</v>
          </cell>
          <cell r="AB156">
            <v>27.7</v>
          </cell>
          <cell r="AC156">
            <v>27.3</v>
          </cell>
          <cell r="AD156">
            <v>21.1</v>
          </cell>
          <cell r="AE156">
            <v>22.7</v>
          </cell>
          <cell r="AF156">
            <v>32.6</v>
          </cell>
          <cell r="AJ156">
            <v>0</v>
          </cell>
          <cell r="AK156">
            <v>0</v>
          </cell>
          <cell r="AL156">
            <v>13.35</v>
          </cell>
          <cell r="AM156">
            <v>17.2</v>
          </cell>
          <cell r="AN156">
            <v>19.53</v>
          </cell>
          <cell r="AO156">
            <v>20.89</v>
          </cell>
          <cell r="AP156">
            <v>15.66</v>
          </cell>
          <cell r="AQ156">
            <v>17.309999999999999</v>
          </cell>
          <cell r="AR156">
            <v>22.88</v>
          </cell>
          <cell r="AS156">
            <v>34.770000000000003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</row>
        <row r="157">
          <cell r="B157">
            <v>4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P157">
            <v>14</v>
          </cell>
          <cell r="Q157">
            <v>17.2</v>
          </cell>
          <cell r="T157">
            <v>18.100000000000001</v>
          </cell>
          <cell r="U157">
            <v>32.6</v>
          </cell>
          <cell r="W157">
            <v>23.1</v>
          </cell>
          <cell r="X157">
            <v>32</v>
          </cell>
          <cell r="Y157">
            <v>27.1</v>
          </cell>
          <cell r="Z157">
            <v>20.6</v>
          </cell>
          <cell r="AA157">
            <v>40.299999999999997</v>
          </cell>
          <cell r="AB157">
            <v>23.2</v>
          </cell>
          <cell r="AC157">
            <v>26.1</v>
          </cell>
          <cell r="AD157">
            <v>19.399999999999999</v>
          </cell>
          <cell r="AE157">
            <v>21.2</v>
          </cell>
          <cell r="AF157">
            <v>15.2</v>
          </cell>
          <cell r="AJ157">
            <v>0</v>
          </cell>
          <cell r="AK157">
            <v>0</v>
          </cell>
          <cell r="AL157">
            <v>12.92</v>
          </cell>
          <cell r="AM157">
            <v>16.62</v>
          </cell>
          <cell r="AN157">
            <v>19.37</v>
          </cell>
          <cell r="AO157">
            <v>17.79</v>
          </cell>
          <cell r="AP157">
            <v>15.14</v>
          </cell>
          <cell r="AQ157">
            <v>16.68</v>
          </cell>
          <cell r="AR157">
            <v>19.04</v>
          </cell>
          <cell r="AS157">
            <v>31.35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</row>
        <row r="158">
          <cell r="B158">
            <v>5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P158">
            <v>30.8</v>
          </cell>
          <cell r="Q158">
            <v>17</v>
          </cell>
          <cell r="T158">
            <v>16.600000000000001</v>
          </cell>
          <cell r="U158">
            <v>28.5</v>
          </cell>
          <cell r="W158">
            <v>21.7</v>
          </cell>
          <cell r="X158">
            <v>30.6</v>
          </cell>
          <cell r="Y158">
            <v>24.9</v>
          </cell>
          <cell r="Z158">
            <v>38.9</v>
          </cell>
          <cell r="AA158">
            <v>32.9</v>
          </cell>
          <cell r="AB158">
            <v>18.5</v>
          </cell>
          <cell r="AC158">
            <v>23.4</v>
          </cell>
          <cell r="AD158">
            <v>30.4</v>
          </cell>
          <cell r="AE158">
            <v>20.399999999999999</v>
          </cell>
          <cell r="AF158">
            <v>13.8</v>
          </cell>
          <cell r="AJ158">
            <v>0</v>
          </cell>
          <cell r="AK158">
            <v>0</v>
          </cell>
          <cell r="AL158">
            <v>13.35</v>
          </cell>
          <cell r="AM158">
            <v>17.489999999999998</v>
          </cell>
          <cell r="AN158">
            <v>20.89</v>
          </cell>
          <cell r="AO158">
            <v>17.64</v>
          </cell>
          <cell r="AP158">
            <v>15.79</v>
          </cell>
          <cell r="AQ158">
            <v>17.47</v>
          </cell>
          <cell r="AR158">
            <v>18.100000000000001</v>
          </cell>
          <cell r="AS158">
            <v>27.3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</row>
        <row r="159">
          <cell r="B159">
            <v>6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P159">
            <v>16.600000000000001</v>
          </cell>
          <cell r="Q159">
            <v>16.100000000000001</v>
          </cell>
          <cell r="T159">
            <v>18.3</v>
          </cell>
          <cell r="U159">
            <v>25.7</v>
          </cell>
          <cell r="W159">
            <v>22.6</v>
          </cell>
          <cell r="X159">
            <v>34.6</v>
          </cell>
          <cell r="Y159">
            <v>23.9</v>
          </cell>
          <cell r="Z159">
            <v>19.600000000000001</v>
          </cell>
          <cell r="AA159">
            <v>32.9</v>
          </cell>
          <cell r="AB159">
            <v>80.099999999999994</v>
          </cell>
          <cell r="AC159">
            <v>27</v>
          </cell>
          <cell r="AD159">
            <v>29.8</v>
          </cell>
          <cell r="AE159">
            <v>19.7</v>
          </cell>
          <cell r="AF159">
            <v>14.2</v>
          </cell>
          <cell r="AJ159">
            <v>0</v>
          </cell>
          <cell r="AK159">
            <v>0</v>
          </cell>
          <cell r="AL159">
            <v>12.31</v>
          </cell>
          <cell r="AM159">
            <v>16.059999999999999</v>
          </cell>
          <cell r="AN159">
            <v>17.79</v>
          </cell>
          <cell r="AO159">
            <v>16.34</v>
          </cell>
          <cell r="AP159">
            <v>14.63</v>
          </cell>
          <cell r="AQ159">
            <v>16.07</v>
          </cell>
          <cell r="AR159">
            <v>25.62</v>
          </cell>
          <cell r="AS159">
            <v>31.35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</row>
        <row r="160">
          <cell r="B160">
            <v>7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P160">
            <v>27.3</v>
          </cell>
          <cell r="Q160">
            <v>15.7</v>
          </cell>
          <cell r="T160">
            <v>25.4</v>
          </cell>
          <cell r="U160">
            <v>23.9</v>
          </cell>
          <cell r="W160">
            <v>22.9</v>
          </cell>
          <cell r="X160">
            <v>30.4</v>
          </cell>
          <cell r="Y160">
            <v>20</v>
          </cell>
          <cell r="Z160">
            <v>16.8</v>
          </cell>
          <cell r="AA160">
            <v>49.6</v>
          </cell>
          <cell r="AB160">
            <v>25.1</v>
          </cell>
          <cell r="AC160">
            <v>22.6</v>
          </cell>
          <cell r="AD160">
            <v>18.7</v>
          </cell>
          <cell r="AE160">
            <v>20.2</v>
          </cell>
          <cell r="AF160">
            <v>39.299999999999997</v>
          </cell>
          <cell r="AJ160">
            <v>0</v>
          </cell>
          <cell r="AK160">
            <v>0</v>
          </cell>
          <cell r="AL160">
            <v>15.27</v>
          </cell>
          <cell r="AM160">
            <v>19.7</v>
          </cell>
          <cell r="AN160">
            <v>17.64</v>
          </cell>
          <cell r="AO160">
            <v>16.059999999999999</v>
          </cell>
          <cell r="AP160">
            <v>17.940000000000001</v>
          </cell>
          <cell r="AQ160">
            <v>20.07</v>
          </cell>
          <cell r="AR160">
            <v>18.100000000000001</v>
          </cell>
          <cell r="AS160">
            <v>37.36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</row>
        <row r="161">
          <cell r="B161">
            <v>8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P161">
            <v>16.8</v>
          </cell>
          <cell r="Q161">
            <v>15.4</v>
          </cell>
          <cell r="T161">
            <v>64.599999999999994</v>
          </cell>
          <cell r="U161">
            <v>21.8</v>
          </cell>
          <cell r="V161">
            <v>39</v>
          </cell>
          <cell r="W161">
            <v>20.6</v>
          </cell>
          <cell r="X161">
            <v>29.8</v>
          </cell>
          <cell r="Y161">
            <v>19.5</v>
          </cell>
          <cell r="Z161">
            <v>18</v>
          </cell>
          <cell r="AA161">
            <v>55.7</v>
          </cell>
          <cell r="AB161">
            <v>21.5</v>
          </cell>
          <cell r="AC161">
            <v>21.5</v>
          </cell>
          <cell r="AD161">
            <v>17.8</v>
          </cell>
          <cell r="AE161">
            <v>19.7</v>
          </cell>
          <cell r="AF161">
            <v>17</v>
          </cell>
          <cell r="AJ161">
            <v>0</v>
          </cell>
          <cell r="AK161">
            <v>0</v>
          </cell>
          <cell r="AL161">
            <v>23.64</v>
          </cell>
          <cell r="AM161">
            <v>29.5</v>
          </cell>
          <cell r="AN161">
            <v>16.34</v>
          </cell>
          <cell r="AO161">
            <v>15.53</v>
          </cell>
          <cell r="AP161">
            <v>26.78</v>
          </cell>
          <cell r="AQ161">
            <v>30.69</v>
          </cell>
          <cell r="AR161">
            <v>16.34</v>
          </cell>
          <cell r="AS161">
            <v>29.05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</row>
        <row r="162">
          <cell r="B162">
            <v>9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P162">
            <v>14.8</v>
          </cell>
          <cell r="Q162">
            <v>14.4</v>
          </cell>
          <cell r="T162">
            <v>26.9</v>
          </cell>
          <cell r="U162">
            <v>20.5</v>
          </cell>
          <cell r="V162">
            <v>34.799999999999997</v>
          </cell>
          <cell r="W162">
            <v>20.100000000000001</v>
          </cell>
          <cell r="X162">
            <v>32.700000000000003</v>
          </cell>
          <cell r="Y162">
            <v>20.399999999999999</v>
          </cell>
          <cell r="Z162">
            <v>15.7</v>
          </cell>
          <cell r="AA162">
            <v>43.8</v>
          </cell>
          <cell r="AB162">
            <v>20.8</v>
          </cell>
          <cell r="AC162">
            <v>39.9</v>
          </cell>
          <cell r="AD162">
            <v>17.600000000000001</v>
          </cell>
          <cell r="AE162">
            <v>19.2</v>
          </cell>
          <cell r="AF162">
            <v>15.6</v>
          </cell>
          <cell r="AJ162">
            <v>0</v>
          </cell>
          <cell r="AK162">
            <v>0</v>
          </cell>
          <cell r="AL162">
            <v>15.79</v>
          </cell>
          <cell r="AM162">
            <v>20.37</v>
          </cell>
          <cell r="AN162">
            <v>16.059999999999999</v>
          </cell>
          <cell r="AO162">
            <v>15.93</v>
          </cell>
          <cell r="AP162">
            <v>18.559999999999999</v>
          </cell>
          <cell r="AQ162">
            <v>20.81</v>
          </cell>
          <cell r="AR162">
            <v>16.62</v>
          </cell>
          <cell r="AS162">
            <v>52.12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</row>
        <row r="163">
          <cell r="B163">
            <v>10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P163">
            <v>17.8</v>
          </cell>
          <cell r="Q163">
            <v>14.8</v>
          </cell>
          <cell r="T163">
            <v>23.3</v>
          </cell>
          <cell r="U163">
            <v>19.3</v>
          </cell>
          <cell r="V163">
            <v>39</v>
          </cell>
          <cell r="W163">
            <v>30.8</v>
          </cell>
          <cell r="X163">
            <v>29.9</v>
          </cell>
          <cell r="Y163">
            <v>25.7</v>
          </cell>
          <cell r="Z163">
            <v>14.7</v>
          </cell>
          <cell r="AA163">
            <v>39.200000000000003</v>
          </cell>
          <cell r="AB163">
            <v>18.8</v>
          </cell>
          <cell r="AC163">
            <v>23.1</v>
          </cell>
          <cell r="AD163">
            <v>16.3</v>
          </cell>
          <cell r="AE163">
            <v>18.7</v>
          </cell>
          <cell r="AF163">
            <v>19.600000000000001</v>
          </cell>
          <cell r="AJ163">
            <v>0</v>
          </cell>
          <cell r="AK163">
            <v>0</v>
          </cell>
          <cell r="AL163">
            <v>21.41</v>
          </cell>
          <cell r="AM163">
            <v>26.87</v>
          </cell>
          <cell r="AN163">
            <v>15.53</v>
          </cell>
          <cell r="AO163">
            <v>15.14</v>
          </cell>
          <cell r="AP163">
            <v>24.42</v>
          </cell>
          <cell r="AQ163">
            <v>27.85</v>
          </cell>
          <cell r="AR163">
            <v>16.059999999999999</v>
          </cell>
          <cell r="AS163">
            <v>36.83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</row>
        <row r="164">
          <cell r="B164">
            <v>11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P164">
            <v>14.5</v>
          </cell>
          <cell r="Q164">
            <v>14.5</v>
          </cell>
          <cell r="T164">
            <v>23.2</v>
          </cell>
          <cell r="U164">
            <v>18.899999999999999</v>
          </cell>
          <cell r="V164">
            <v>32</v>
          </cell>
          <cell r="W164">
            <v>19</v>
          </cell>
          <cell r="X164">
            <v>59.7</v>
          </cell>
          <cell r="Y164">
            <v>31.6</v>
          </cell>
          <cell r="Z164">
            <v>14.7</v>
          </cell>
          <cell r="AA164">
            <v>35.299999999999997</v>
          </cell>
          <cell r="AB164">
            <v>12.6</v>
          </cell>
          <cell r="AC164">
            <v>22.9</v>
          </cell>
          <cell r="AD164">
            <v>15.1</v>
          </cell>
          <cell r="AE164">
            <v>18.600000000000001</v>
          </cell>
          <cell r="AF164">
            <v>36.4</v>
          </cell>
          <cell r="AJ164">
            <v>0</v>
          </cell>
          <cell r="AK164">
            <v>0</v>
          </cell>
          <cell r="AL164">
            <v>30.41</v>
          </cell>
          <cell r="AM164">
            <v>36.83</v>
          </cell>
          <cell r="AN164">
            <v>15.93</v>
          </cell>
          <cell r="AO164">
            <v>15.01</v>
          </cell>
          <cell r="AP164">
            <v>33.520000000000003</v>
          </cell>
          <cell r="AQ164">
            <v>38.76</v>
          </cell>
          <cell r="AR164">
            <v>15.53</v>
          </cell>
          <cell r="AS164">
            <v>31.35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</row>
        <row r="165">
          <cell r="B165">
            <v>12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P165">
            <v>17.3</v>
          </cell>
          <cell r="Q165">
            <v>13.8</v>
          </cell>
          <cell r="T165">
            <v>24.2</v>
          </cell>
          <cell r="U165">
            <v>20.7</v>
          </cell>
          <cell r="V165">
            <v>31.5</v>
          </cell>
          <cell r="W165">
            <v>18.8</v>
          </cell>
          <cell r="X165">
            <v>25.5</v>
          </cell>
          <cell r="Y165">
            <v>24.7</v>
          </cell>
          <cell r="Z165">
            <v>16.3</v>
          </cell>
          <cell r="AA165">
            <v>31.2</v>
          </cell>
          <cell r="AB165">
            <v>15.4</v>
          </cell>
          <cell r="AC165">
            <v>20.3</v>
          </cell>
          <cell r="AD165">
            <v>14.5</v>
          </cell>
          <cell r="AE165">
            <v>19.2</v>
          </cell>
          <cell r="AF165">
            <v>48.3</v>
          </cell>
          <cell r="AJ165">
            <v>0</v>
          </cell>
          <cell r="AK165">
            <v>0</v>
          </cell>
          <cell r="AL165">
            <v>35.79</v>
          </cell>
          <cell r="AM165">
            <v>42.32</v>
          </cell>
          <cell r="AN165">
            <v>15.14</v>
          </cell>
          <cell r="AO165">
            <v>14.88</v>
          </cell>
          <cell r="AP165">
            <v>38.97</v>
          </cell>
          <cell r="AQ165">
            <v>45.29</v>
          </cell>
          <cell r="AR165">
            <v>15.53</v>
          </cell>
          <cell r="AS165">
            <v>29.95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</row>
        <row r="166">
          <cell r="B166">
            <v>13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P166">
            <v>20.399999999999999</v>
          </cell>
          <cell r="Q166">
            <v>18.3</v>
          </cell>
          <cell r="T166">
            <v>34.299999999999997</v>
          </cell>
          <cell r="U166">
            <v>15.4</v>
          </cell>
          <cell r="V166">
            <v>29.5</v>
          </cell>
          <cell r="W166">
            <v>23.5</v>
          </cell>
          <cell r="X166">
            <v>29.6</v>
          </cell>
          <cell r="Y166">
            <v>21.5</v>
          </cell>
          <cell r="Z166">
            <v>14.7</v>
          </cell>
          <cell r="AA166">
            <v>30.2</v>
          </cell>
          <cell r="AB166">
            <v>15.6</v>
          </cell>
          <cell r="AC166">
            <v>19.8</v>
          </cell>
          <cell r="AD166">
            <v>15.1</v>
          </cell>
          <cell r="AE166">
            <v>21</v>
          </cell>
          <cell r="AF166">
            <v>22.1</v>
          </cell>
          <cell r="AJ166">
            <v>0</v>
          </cell>
          <cell r="AK166">
            <v>0</v>
          </cell>
          <cell r="AL166">
            <v>31.35</v>
          </cell>
          <cell r="AM166">
            <v>37.89</v>
          </cell>
          <cell r="AN166">
            <v>15.01</v>
          </cell>
          <cell r="AO166">
            <v>14.27</v>
          </cell>
          <cell r="AP166">
            <v>34.770000000000003</v>
          </cell>
          <cell r="AQ166">
            <v>40.26</v>
          </cell>
          <cell r="AR166">
            <v>15.53</v>
          </cell>
          <cell r="AS166">
            <v>29.05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</row>
        <row r="167">
          <cell r="B167">
            <v>14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P167">
            <v>14.6</v>
          </cell>
          <cell r="Q167">
            <v>16</v>
          </cell>
          <cell r="S167">
            <v>31.2</v>
          </cell>
          <cell r="T167">
            <v>39.5</v>
          </cell>
          <cell r="U167">
            <v>15</v>
          </cell>
          <cell r="V167">
            <v>29.5</v>
          </cell>
          <cell r="W167">
            <v>16.100000000000001</v>
          </cell>
          <cell r="X167">
            <v>24.5</v>
          </cell>
          <cell r="Y167">
            <v>27.9</v>
          </cell>
          <cell r="Z167">
            <v>14.7</v>
          </cell>
          <cell r="AA167">
            <v>35.799999999999997</v>
          </cell>
          <cell r="AB167">
            <v>15.6</v>
          </cell>
          <cell r="AC167">
            <v>19</v>
          </cell>
          <cell r="AD167">
            <v>14.9</v>
          </cell>
          <cell r="AE167">
            <v>23.7</v>
          </cell>
          <cell r="AF167">
            <v>19.899999999999999</v>
          </cell>
          <cell r="AJ167">
            <v>0</v>
          </cell>
          <cell r="AK167">
            <v>0</v>
          </cell>
          <cell r="AL167">
            <v>20.03</v>
          </cell>
          <cell r="AM167">
            <v>25.21</v>
          </cell>
          <cell r="AN167">
            <v>14.88</v>
          </cell>
          <cell r="AO167">
            <v>14.03</v>
          </cell>
          <cell r="AP167">
            <v>23.06</v>
          </cell>
          <cell r="AQ167">
            <v>26.23</v>
          </cell>
          <cell r="AR167">
            <v>15.01</v>
          </cell>
          <cell r="AS167">
            <v>27.3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</row>
        <row r="168">
          <cell r="B168">
            <v>15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P168">
            <v>13.6</v>
          </cell>
          <cell r="Q168">
            <v>17.100000000000001</v>
          </cell>
          <cell r="S168">
            <v>15.4</v>
          </cell>
          <cell r="T168">
            <v>28.5</v>
          </cell>
          <cell r="U168">
            <v>15</v>
          </cell>
          <cell r="V168">
            <v>28.8</v>
          </cell>
          <cell r="W168">
            <v>14.5</v>
          </cell>
          <cell r="X168">
            <v>23.5</v>
          </cell>
          <cell r="Y168">
            <v>20</v>
          </cell>
          <cell r="Z168">
            <v>12.9</v>
          </cell>
          <cell r="AA168">
            <v>26.9</v>
          </cell>
          <cell r="AB168">
            <v>14.6</v>
          </cell>
          <cell r="AC168">
            <v>18.3</v>
          </cell>
          <cell r="AD168">
            <v>17.100000000000001</v>
          </cell>
          <cell r="AE168">
            <v>21.1</v>
          </cell>
          <cell r="AF168">
            <v>18.600000000000001</v>
          </cell>
          <cell r="AJ168">
            <v>0</v>
          </cell>
          <cell r="AK168">
            <v>0</v>
          </cell>
          <cell r="AL168">
            <v>18.41</v>
          </cell>
          <cell r="AM168">
            <v>23.64</v>
          </cell>
          <cell r="AN168">
            <v>14.27</v>
          </cell>
          <cell r="AO168">
            <v>13.68</v>
          </cell>
          <cell r="AP168">
            <v>21.41</v>
          </cell>
          <cell r="AQ168">
            <v>24.24</v>
          </cell>
          <cell r="AR168">
            <v>14.76</v>
          </cell>
          <cell r="AS168">
            <v>25.21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</row>
        <row r="169">
          <cell r="B169">
            <v>16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P169">
            <v>21.1</v>
          </cell>
          <cell r="Q169">
            <v>13.7</v>
          </cell>
          <cell r="S169">
            <v>11.9</v>
          </cell>
          <cell r="T169">
            <v>24.5</v>
          </cell>
          <cell r="U169">
            <v>35.799999999999997</v>
          </cell>
          <cell r="W169">
            <v>14.3</v>
          </cell>
          <cell r="X169">
            <v>25.8</v>
          </cell>
          <cell r="Y169">
            <v>19.5</v>
          </cell>
          <cell r="Z169">
            <v>12.5</v>
          </cell>
          <cell r="AA169">
            <v>25.4</v>
          </cell>
          <cell r="AB169">
            <v>14.4</v>
          </cell>
          <cell r="AC169">
            <v>17.3</v>
          </cell>
          <cell r="AD169">
            <v>14.3</v>
          </cell>
          <cell r="AE169">
            <v>24.3</v>
          </cell>
          <cell r="AF169">
            <v>17.600000000000001</v>
          </cell>
          <cell r="AJ169">
            <v>0</v>
          </cell>
          <cell r="AK169">
            <v>0</v>
          </cell>
          <cell r="AL169">
            <v>16.62</v>
          </cell>
          <cell r="AM169">
            <v>21.41</v>
          </cell>
          <cell r="AN169">
            <v>14.03</v>
          </cell>
          <cell r="AO169">
            <v>13.35</v>
          </cell>
          <cell r="AP169">
            <v>19.53</v>
          </cell>
          <cell r="AQ169">
            <v>21.98</v>
          </cell>
          <cell r="AR169">
            <v>14.51</v>
          </cell>
          <cell r="AS169">
            <v>23.25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</row>
        <row r="170">
          <cell r="B170">
            <v>17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P170">
            <v>15.5</v>
          </cell>
          <cell r="Q170">
            <v>24.6</v>
          </cell>
          <cell r="S170">
            <v>10.8</v>
          </cell>
          <cell r="T170">
            <v>22.1</v>
          </cell>
          <cell r="U170">
            <v>15.8</v>
          </cell>
          <cell r="W170">
            <v>13.9</v>
          </cell>
          <cell r="X170">
            <v>28.7</v>
          </cell>
          <cell r="Y170">
            <v>18.7</v>
          </cell>
          <cell r="Z170">
            <v>10.7</v>
          </cell>
          <cell r="AA170">
            <v>22.1</v>
          </cell>
          <cell r="AB170">
            <v>13.2</v>
          </cell>
          <cell r="AC170">
            <v>16.899999999999999</v>
          </cell>
          <cell r="AD170">
            <v>14</v>
          </cell>
          <cell r="AE170">
            <v>24.1</v>
          </cell>
          <cell r="AF170">
            <v>16.100000000000001</v>
          </cell>
          <cell r="AJ170">
            <v>0</v>
          </cell>
          <cell r="AK170">
            <v>0</v>
          </cell>
          <cell r="AL170">
            <v>15.53</v>
          </cell>
          <cell r="AM170">
            <v>20.03</v>
          </cell>
          <cell r="AN170">
            <v>13.68</v>
          </cell>
          <cell r="AO170">
            <v>13.13</v>
          </cell>
          <cell r="AP170">
            <v>18.25</v>
          </cell>
          <cell r="AQ170">
            <v>20.440000000000001</v>
          </cell>
          <cell r="AR170">
            <v>16.91</v>
          </cell>
          <cell r="AS170">
            <v>20.03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</row>
        <row r="171">
          <cell r="B171">
            <v>18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P171">
            <v>17.399999999999999</v>
          </cell>
          <cell r="Q171">
            <v>27.5</v>
          </cell>
          <cell r="S171">
            <v>5.8</v>
          </cell>
          <cell r="T171">
            <v>20.399999999999999</v>
          </cell>
          <cell r="U171">
            <v>20.2</v>
          </cell>
          <cell r="W171">
            <v>13.9</v>
          </cell>
          <cell r="X171">
            <v>31.5</v>
          </cell>
          <cell r="Y171">
            <v>18.600000000000001</v>
          </cell>
          <cell r="Z171">
            <v>10.7</v>
          </cell>
          <cell r="AA171">
            <v>22.1</v>
          </cell>
          <cell r="AB171">
            <v>13.2</v>
          </cell>
          <cell r="AC171">
            <v>16.600000000000001</v>
          </cell>
          <cell r="AD171">
            <v>13.2</v>
          </cell>
          <cell r="AE171">
            <v>22.2</v>
          </cell>
          <cell r="AF171">
            <v>15.2</v>
          </cell>
          <cell r="AJ171">
            <v>0</v>
          </cell>
          <cell r="AK171">
            <v>0</v>
          </cell>
          <cell r="AL171">
            <v>15.01</v>
          </cell>
          <cell r="AM171">
            <v>19.37</v>
          </cell>
          <cell r="AN171">
            <v>13.35</v>
          </cell>
          <cell r="AO171">
            <v>13.13</v>
          </cell>
          <cell r="AP171">
            <v>17.64</v>
          </cell>
          <cell r="AQ171">
            <v>19.7</v>
          </cell>
          <cell r="AR171">
            <v>16.91</v>
          </cell>
          <cell r="AS171">
            <v>19.04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</row>
        <row r="172">
          <cell r="B172">
            <v>19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P172">
            <v>24.2</v>
          </cell>
          <cell r="Q172">
            <v>15.2</v>
          </cell>
          <cell r="S172">
            <v>8.1</v>
          </cell>
          <cell r="T172">
            <v>19.3</v>
          </cell>
          <cell r="U172">
            <v>31.8</v>
          </cell>
          <cell r="V172">
            <v>20</v>
          </cell>
          <cell r="W172">
            <v>13.9</v>
          </cell>
          <cell r="X172">
            <v>24.3</v>
          </cell>
          <cell r="Y172">
            <v>18.600000000000001</v>
          </cell>
          <cell r="Z172">
            <v>10.7</v>
          </cell>
          <cell r="AA172">
            <v>58.8</v>
          </cell>
          <cell r="AB172">
            <v>12.4</v>
          </cell>
          <cell r="AC172">
            <v>15.9</v>
          </cell>
          <cell r="AD172">
            <v>13</v>
          </cell>
          <cell r="AE172">
            <v>22.1</v>
          </cell>
          <cell r="AF172">
            <v>17.899999999999999</v>
          </cell>
          <cell r="AJ172">
            <v>0</v>
          </cell>
          <cell r="AK172">
            <v>0</v>
          </cell>
          <cell r="AL172">
            <v>14.51</v>
          </cell>
          <cell r="AM172">
            <v>18.72</v>
          </cell>
          <cell r="AN172">
            <v>13.13</v>
          </cell>
          <cell r="AO172">
            <v>13.13</v>
          </cell>
          <cell r="AP172">
            <v>17.05</v>
          </cell>
          <cell r="AQ172">
            <v>18.989999999999998</v>
          </cell>
          <cell r="AR172">
            <v>14.76</v>
          </cell>
          <cell r="AS172">
            <v>18.41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</row>
        <row r="173">
          <cell r="B173">
            <v>20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P173">
            <v>15.7</v>
          </cell>
          <cell r="Q173">
            <v>14.8</v>
          </cell>
          <cell r="S173">
            <v>8.1</v>
          </cell>
          <cell r="T173">
            <v>19.100000000000001</v>
          </cell>
          <cell r="U173">
            <v>16</v>
          </cell>
          <cell r="V173">
            <v>19.5</v>
          </cell>
          <cell r="W173">
            <v>19.899999999999999</v>
          </cell>
          <cell r="X173">
            <v>22.9</v>
          </cell>
          <cell r="Y173">
            <v>19.399999999999999</v>
          </cell>
          <cell r="Z173">
            <v>10.7</v>
          </cell>
          <cell r="AA173">
            <v>21.7</v>
          </cell>
          <cell r="AB173">
            <v>12.3</v>
          </cell>
          <cell r="AC173">
            <v>14.5</v>
          </cell>
          <cell r="AD173">
            <v>12.7</v>
          </cell>
          <cell r="AE173">
            <v>20.5</v>
          </cell>
          <cell r="AF173">
            <v>25.1</v>
          </cell>
          <cell r="AJ173">
            <v>0</v>
          </cell>
          <cell r="AK173">
            <v>0</v>
          </cell>
          <cell r="AL173">
            <v>20.03</v>
          </cell>
          <cell r="AM173">
            <v>25.21</v>
          </cell>
          <cell r="AN173">
            <v>13.13</v>
          </cell>
          <cell r="AO173">
            <v>12.92</v>
          </cell>
          <cell r="AP173">
            <v>23.06</v>
          </cell>
          <cell r="AQ173">
            <v>26.23</v>
          </cell>
          <cell r="AR173">
            <v>14.51</v>
          </cell>
          <cell r="AS173">
            <v>17.489999999999998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</row>
        <row r="174">
          <cell r="B174">
            <v>21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P174">
            <v>14</v>
          </cell>
          <cell r="Q174">
            <v>15</v>
          </cell>
          <cell r="S174">
            <v>8.1</v>
          </cell>
          <cell r="T174">
            <v>19.399999999999999</v>
          </cell>
          <cell r="U174">
            <v>15.5</v>
          </cell>
          <cell r="V174">
            <v>19</v>
          </cell>
          <cell r="W174">
            <v>13.7</v>
          </cell>
          <cell r="X174">
            <v>22.1</v>
          </cell>
          <cell r="Y174">
            <v>16.2</v>
          </cell>
          <cell r="Z174">
            <v>11.1</v>
          </cell>
          <cell r="AA174">
            <v>20.100000000000001</v>
          </cell>
          <cell r="AB174">
            <v>11.8</v>
          </cell>
          <cell r="AC174">
            <v>14.3</v>
          </cell>
          <cell r="AD174">
            <v>12.4</v>
          </cell>
          <cell r="AE174">
            <v>19.7</v>
          </cell>
          <cell r="AF174">
            <v>18.399999999999999</v>
          </cell>
          <cell r="AJ174">
            <v>0</v>
          </cell>
          <cell r="AK174">
            <v>0</v>
          </cell>
          <cell r="AL174">
            <v>16.91</v>
          </cell>
          <cell r="AM174">
            <v>21.77</v>
          </cell>
          <cell r="AN174">
            <v>13.13</v>
          </cell>
          <cell r="AO174">
            <v>12.92</v>
          </cell>
          <cell r="AP174">
            <v>19.7</v>
          </cell>
          <cell r="AQ174">
            <v>22.18</v>
          </cell>
          <cell r="AR174">
            <v>13.8</v>
          </cell>
          <cell r="AS174">
            <v>17.489999999999998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</row>
        <row r="175">
          <cell r="B175">
            <v>22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P175">
            <v>21.6</v>
          </cell>
          <cell r="Q175">
            <v>14.2</v>
          </cell>
          <cell r="T175">
            <v>16.3</v>
          </cell>
          <cell r="U175">
            <v>14.2</v>
          </cell>
          <cell r="V175">
            <v>17.600000000000001</v>
          </cell>
          <cell r="W175">
            <v>13.5</v>
          </cell>
          <cell r="X175">
            <v>21.5</v>
          </cell>
          <cell r="Y175">
            <v>15.6</v>
          </cell>
          <cell r="Z175">
            <v>10.199999999999999</v>
          </cell>
          <cell r="AA175">
            <v>17.3</v>
          </cell>
          <cell r="AB175">
            <v>11.8</v>
          </cell>
          <cell r="AC175">
            <v>14.1</v>
          </cell>
          <cell r="AD175">
            <v>12.1</v>
          </cell>
          <cell r="AE175">
            <v>19.5</v>
          </cell>
          <cell r="AF175">
            <v>18.3</v>
          </cell>
          <cell r="AJ175">
            <v>0</v>
          </cell>
          <cell r="AK175">
            <v>0</v>
          </cell>
          <cell r="AL175">
            <v>15.01</v>
          </cell>
          <cell r="AM175">
            <v>19.37</v>
          </cell>
          <cell r="AN175">
            <v>12.92</v>
          </cell>
          <cell r="AO175">
            <v>13.46</v>
          </cell>
          <cell r="AP175">
            <v>17.489999999999998</v>
          </cell>
          <cell r="AQ175">
            <v>19.52</v>
          </cell>
          <cell r="AR175">
            <v>13.57</v>
          </cell>
          <cell r="AS175">
            <v>16.34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</row>
        <row r="176">
          <cell r="B176">
            <v>23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P176">
            <v>32.9</v>
          </cell>
          <cell r="Q176">
            <v>13.8</v>
          </cell>
          <cell r="T176">
            <v>15.3</v>
          </cell>
          <cell r="U176">
            <v>14.4</v>
          </cell>
          <cell r="V176">
            <v>15.7</v>
          </cell>
          <cell r="W176">
            <v>13.1</v>
          </cell>
          <cell r="X176">
            <v>26.2</v>
          </cell>
          <cell r="Y176">
            <v>16.2</v>
          </cell>
          <cell r="Z176">
            <v>9.9</v>
          </cell>
          <cell r="AA176">
            <v>17.8</v>
          </cell>
          <cell r="AB176">
            <v>11.7</v>
          </cell>
          <cell r="AC176">
            <v>13.7</v>
          </cell>
          <cell r="AD176">
            <v>31.4</v>
          </cell>
          <cell r="AE176">
            <v>22.8</v>
          </cell>
          <cell r="AF176">
            <v>29</v>
          </cell>
          <cell r="AJ176">
            <v>0</v>
          </cell>
          <cell r="AK176">
            <v>0</v>
          </cell>
          <cell r="AL176">
            <v>14.03</v>
          </cell>
          <cell r="AM176">
            <v>18.100000000000001</v>
          </cell>
          <cell r="AN176">
            <v>12.92</v>
          </cell>
          <cell r="AO176">
            <v>13.13</v>
          </cell>
          <cell r="AP176">
            <v>16.48</v>
          </cell>
          <cell r="AQ176">
            <v>18.3</v>
          </cell>
          <cell r="AR176">
            <v>13.13</v>
          </cell>
          <cell r="AS176">
            <v>16.34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</row>
        <row r="177">
          <cell r="B177">
            <v>24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P177">
            <v>25</v>
          </cell>
          <cell r="Q177">
            <v>19.600000000000001</v>
          </cell>
          <cell r="T177">
            <v>14.6</v>
          </cell>
          <cell r="U177">
            <v>20.100000000000001</v>
          </cell>
          <cell r="V177">
            <v>15.7</v>
          </cell>
          <cell r="W177">
            <v>13.1</v>
          </cell>
          <cell r="X177">
            <v>21.5</v>
          </cell>
          <cell r="Y177">
            <v>15.9</v>
          </cell>
          <cell r="Z177">
            <v>9.6999999999999993</v>
          </cell>
          <cell r="AA177">
            <v>19.3</v>
          </cell>
          <cell r="AB177">
            <v>11.2</v>
          </cell>
          <cell r="AC177">
            <v>27</v>
          </cell>
          <cell r="AD177">
            <v>12.9</v>
          </cell>
          <cell r="AE177">
            <v>33.799999999999997</v>
          </cell>
          <cell r="AF177">
            <v>24.2</v>
          </cell>
          <cell r="AJ177">
            <v>0</v>
          </cell>
          <cell r="AK177">
            <v>0</v>
          </cell>
          <cell r="AL177">
            <v>13.35</v>
          </cell>
          <cell r="AM177">
            <v>17.2</v>
          </cell>
          <cell r="AN177">
            <v>13.46</v>
          </cell>
          <cell r="AO177">
            <v>12.92</v>
          </cell>
          <cell r="AP177">
            <v>15.66</v>
          </cell>
          <cell r="AQ177">
            <v>17.309999999999999</v>
          </cell>
          <cell r="AR177">
            <v>12.92</v>
          </cell>
          <cell r="AS177">
            <v>15.53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</row>
        <row r="178">
          <cell r="B178">
            <v>25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P178">
            <v>19.8</v>
          </cell>
          <cell r="Q178">
            <v>16.600000000000001</v>
          </cell>
          <cell r="T178">
            <v>14.2</v>
          </cell>
          <cell r="U178">
            <v>14.2</v>
          </cell>
          <cell r="V178">
            <v>20.3</v>
          </cell>
          <cell r="W178">
            <v>20.8</v>
          </cell>
          <cell r="X178">
            <v>21</v>
          </cell>
          <cell r="Y178">
            <v>15.8</v>
          </cell>
          <cell r="Z178">
            <v>9.3000000000000007</v>
          </cell>
          <cell r="AA178">
            <v>18.3</v>
          </cell>
          <cell r="AB178">
            <v>11.1</v>
          </cell>
          <cell r="AC178">
            <v>13.5</v>
          </cell>
          <cell r="AD178">
            <v>12.1</v>
          </cell>
          <cell r="AE178">
            <v>31.6</v>
          </cell>
          <cell r="AF178">
            <v>39.799999999999997</v>
          </cell>
          <cell r="AJ178">
            <v>0</v>
          </cell>
          <cell r="AK178">
            <v>0</v>
          </cell>
          <cell r="AL178">
            <v>12.92</v>
          </cell>
          <cell r="AM178">
            <v>16.62</v>
          </cell>
          <cell r="AN178">
            <v>13.13</v>
          </cell>
          <cell r="AO178">
            <v>12.71</v>
          </cell>
          <cell r="AP178">
            <v>15.14</v>
          </cell>
          <cell r="AQ178">
            <v>16.68</v>
          </cell>
          <cell r="AR178">
            <v>12.92</v>
          </cell>
          <cell r="AS178">
            <v>14.27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</row>
        <row r="179">
          <cell r="B179">
            <v>26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P179">
            <v>18.3</v>
          </cell>
          <cell r="Q179">
            <v>30.6</v>
          </cell>
          <cell r="T179">
            <v>13.4</v>
          </cell>
          <cell r="U179">
            <v>14.4</v>
          </cell>
          <cell r="V179">
            <v>14.9</v>
          </cell>
          <cell r="W179">
            <v>29</v>
          </cell>
          <cell r="X179">
            <v>21</v>
          </cell>
          <cell r="Y179">
            <v>15.8</v>
          </cell>
          <cell r="Z179">
            <v>9.6</v>
          </cell>
          <cell r="AA179">
            <v>19.899999999999999</v>
          </cell>
          <cell r="AB179">
            <v>11.1</v>
          </cell>
          <cell r="AC179">
            <v>12.9</v>
          </cell>
          <cell r="AD179">
            <v>11.4</v>
          </cell>
          <cell r="AE179">
            <v>23.8</v>
          </cell>
          <cell r="AF179">
            <v>26.1</v>
          </cell>
          <cell r="AJ179">
            <v>0</v>
          </cell>
          <cell r="AK179">
            <v>0</v>
          </cell>
          <cell r="AL179">
            <v>20.37</v>
          </cell>
          <cell r="AM179">
            <v>25.62</v>
          </cell>
          <cell r="AN179">
            <v>12.92</v>
          </cell>
          <cell r="AO179">
            <v>13.13</v>
          </cell>
          <cell r="AP179">
            <v>23.25</v>
          </cell>
          <cell r="AQ179">
            <v>26.45</v>
          </cell>
          <cell r="AR179">
            <v>12.92</v>
          </cell>
          <cell r="AS179">
            <v>14.03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</row>
        <row r="180">
          <cell r="B180">
            <v>27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P180">
            <v>17.3</v>
          </cell>
          <cell r="Q180">
            <v>15.2</v>
          </cell>
          <cell r="T180">
            <v>13</v>
          </cell>
          <cell r="U180">
            <v>14.8</v>
          </cell>
          <cell r="V180">
            <v>14.3</v>
          </cell>
          <cell r="W180">
            <v>14.1</v>
          </cell>
          <cell r="X180">
            <v>20.5</v>
          </cell>
          <cell r="Y180">
            <v>16</v>
          </cell>
          <cell r="Z180">
            <v>9.1</v>
          </cell>
          <cell r="AA180">
            <v>21.5</v>
          </cell>
          <cell r="AB180">
            <v>11</v>
          </cell>
          <cell r="AC180">
            <v>12.5</v>
          </cell>
          <cell r="AD180">
            <v>11.2</v>
          </cell>
          <cell r="AE180">
            <v>21.9</v>
          </cell>
          <cell r="AF180">
            <v>25.4</v>
          </cell>
          <cell r="AJ180">
            <v>0</v>
          </cell>
          <cell r="AK180">
            <v>0</v>
          </cell>
          <cell r="AL180">
            <v>18.72</v>
          </cell>
          <cell r="AM180">
            <v>23.64</v>
          </cell>
          <cell r="AN180">
            <v>12.71</v>
          </cell>
          <cell r="AO180">
            <v>12.81</v>
          </cell>
          <cell r="AP180">
            <v>21.59</v>
          </cell>
          <cell r="AQ180">
            <v>24.46</v>
          </cell>
          <cell r="AR180">
            <v>12.92</v>
          </cell>
          <cell r="AS180">
            <v>13.35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</row>
        <row r="181">
          <cell r="B181">
            <v>28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P181">
            <v>15.8</v>
          </cell>
          <cell r="Q181">
            <v>14.2</v>
          </cell>
          <cell r="T181">
            <v>12.5</v>
          </cell>
          <cell r="U181">
            <v>15</v>
          </cell>
          <cell r="V181">
            <v>13.9</v>
          </cell>
          <cell r="W181">
            <v>13.9</v>
          </cell>
          <cell r="X181">
            <v>20.5</v>
          </cell>
          <cell r="Y181">
            <v>10.7</v>
          </cell>
          <cell r="Z181">
            <v>8.9</v>
          </cell>
          <cell r="AA181">
            <v>16.899999999999999</v>
          </cell>
          <cell r="AB181">
            <v>10.4</v>
          </cell>
          <cell r="AC181">
            <v>12.1</v>
          </cell>
          <cell r="AD181">
            <v>11.2</v>
          </cell>
          <cell r="AE181">
            <v>30</v>
          </cell>
          <cell r="AF181">
            <v>48.4</v>
          </cell>
          <cell r="AJ181">
            <v>0</v>
          </cell>
          <cell r="AK181">
            <v>0</v>
          </cell>
          <cell r="AL181">
            <v>20.37</v>
          </cell>
          <cell r="AM181">
            <v>25.62</v>
          </cell>
          <cell r="AN181">
            <v>13.13</v>
          </cell>
          <cell r="AO181">
            <v>12.21</v>
          </cell>
          <cell r="AP181">
            <v>23.25</v>
          </cell>
          <cell r="AQ181">
            <v>26.45</v>
          </cell>
          <cell r="AR181">
            <v>12.92</v>
          </cell>
          <cell r="AS181">
            <v>12.71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</row>
        <row r="182">
          <cell r="B182">
            <v>29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P182">
            <v>22.1</v>
          </cell>
          <cell r="Q182">
            <v>26.7</v>
          </cell>
          <cell r="T182">
            <v>12.3</v>
          </cell>
          <cell r="U182">
            <v>15.4</v>
          </cell>
          <cell r="V182">
            <v>13.7</v>
          </cell>
          <cell r="W182">
            <v>13.9</v>
          </cell>
          <cell r="X182">
            <v>31.1</v>
          </cell>
          <cell r="Y182">
            <v>10.7</v>
          </cell>
          <cell r="Z182">
            <v>9.1</v>
          </cell>
          <cell r="AA182">
            <v>49.1</v>
          </cell>
          <cell r="AB182">
            <v>10.1</v>
          </cell>
          <cell r="AC182">
            <v>20.5</v>
          </cell>
          <cell r="AD182">
            <v>11.1</v>
          </cell>
          <cell r="AE182">
            <v>24.6</v>
          </cell>
          <cell r="AF182">
            <v>34.6</v>
          </cell>
          <cell r="AJ182">
            <v>0</v>
          </cell>
          <cell r="AK182">
            <v>0</v>
          </cell>
          <cell r="AL182">
            <v>17.2</v>
          </cell>
          <cell r="AM182">
            <v>21.77</v>
          </cell>
          <cell r="AN182">
            <v>12.81</v>
          </cell>
          <cell r="AO182">
            <v>12.61</v>
          </cell>
          <cell r="AP182">
            <v>19.86</v>
          </cell>
          <cell r="AQ182">
            <v>22.38</v>
          </cell>
          <cell r="AR182">
            <v>12.92</v>
          </cell>
          <cell r="AS182">
            <v>14.27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</row>
        <row r="183">
          <cell r="B183">
            <v>30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P183">
            <v>43.8</v>
          </cell>
          <cell r="Q183">
            <v>15.6</v>
          </cell>
          <cell r="T183">
            <v>11.9</v>
          </cell>
          <cell r="U183">
            <v>17.3</v>
          </cell>
          <cell r="V183">
            <v>13.1</v>
          </cell>
          <cell r="W183">
            <v>13.7</v>
          </cell>
          <cell r="X183">
            <v>32</v>
          </cell>
          <cell r="Y183">
            <v>10.7</v>
          </cell>
          <cell r="Z183">
            <v>8.1</v>
          </cell>
          <cell r="AA183">
            <v>44.9</v>
          </cell>
          <cell r="AB183">
            <v>10.1</v>
          </cell>
          <cell r="AC183">
            <v>13.3</v>
          </cell>
          <cell r="AD183">
            <v>10.9</v>
          </cell>
          <cell r="AE183">
            <v>22.1</v>
          </cell>
          <cell r="AF183">
            <v>43.8</v>
          </cell>
          <cell r="AJ183">
            <v>0</v>
          </cell>
          <cell r="AK183">
            <v>0</v>
          </cell>
          <cell r="AL183">
            <v>22.14</v>
          </cell>
          <cell r="AM183">
            <v>27.73</v>
          </cell>
          <cell r="AN183">
            <v>12.21</v>
          </cell>
          <cell r="AO183">
            <v>12.31</v>
          </cell>
          <cell r="AP183">
            <v>25.21</v>
          </cell>
          <cell r="AQ183">
            <v>28.81</v>
          </cell>
          <cell r="AR183">
            <v>13.57</v>
          </cell>
          <cell r="AS183">
            <v>13.8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</row>
        <row r="184">
          <cell r="B184">
            <v>1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P184">
            <v>32.4</v>
          </cell>
          <cell r="Q184">
            <v>13.6</v>
          </cell>
          <cell r="T184">
            <v>35.9</v>
          </cell>
          <cell r="U184">
            <v>28.8</v>
          </cell>
          <cell r="V184">
            <v>13.1</v>
          </cell>
          <cell r="X184">
            <v>20.5</v>
          </cell>
          <cell r="Y184">
            <v>10.7</v>
          </cell>
          <cell r="Z184">
            <v>7.5</v>
          </cell>
          <cell r="AA184">
            <v>31.2</v>
          </cell>
          <cell r="AB184">
            <v>9.6999999999999993</v>
          </cell>
          <cell r="AC184">
            <v>16.2</v>
          </cell>
          <cell r="AD184">
            <v>10.6</v>
          </cell>
          <cell r="AE184">
            <v>20.399999999999999</v>
          </cell>
          <cell r="AF184">
            <v>37.1</v>
          </cell>
          <cell r="AJ184">
            <v>0</v>
          </cell>
          <cell r="AK184">
            <v>0</v>
          </cell>
          <cell r="AL184">
            <v>15.79</v>
          </cell>
          <cell r="AM184">
            <v>16.34</v>
          </cell>
          <cell r="AN184">
            <v>12.61</v>
          </cell>
          <cell r="AO184">
            <v>12.11</v>
          </cell>
          <cell r="AP184">
            <v>21.77</v>
          </cell>
          <cell r="AQ184">
            <v>24.67</v>
          </cell>
          <cell r="AR184">
            <v>12.71</v>
          </cell>
          <cell r="AS184">
            <v>13.35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</row>
        <row r="185">
          <cell r="B185">
            <v>2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P185">
            <v>30.7</v>
          </cell>
          <cell r="Q185">
            <v>12.9</v>
          </cell>
          <cell r="R185">
            <v>45.3</v>
          </cell>
          <cell r="T185">
            <v>14.7</v>
          </cell>
          <cell r="U185">
            <v>41.1</v>
          </cell>
          <cell r="V185">
            <v>12.7</v>
          </cell>
          <cell r="X185">
            <v>29.1</v>
          </cell>
          <cell r="Y185">
            <v>10.7</v>
          </cell>
          <cell r="Z185">
            <v>7.8</v>
          </cell>
          <cell r="AA185">
            <v>46</v>
          </cell>
          <cell r="AB185">
            <v>10.7</v>
          </cell>
          <cell r="AC185">
            <v>13.1</v>
          </cell>
          <cell r="AD185">
            <v>11.1</v>
          </cell>
          <cell r="AE185">
            <v>20.8</v>
          </cell>
          <cell r="AF185">
            <v>39.9</v>
          </cell>
          <cell r="AJ185">
            <v>0</v>
          </cell>
          <cell r="AK185">
            <v>0</v>
          </cell>
          <cell r="AL185">
            <v>14.51</v>
          </cell>
          <cell r="AM185">
            <v>13.13</v>
          </cell>
          <cell r="AN185">
            <v>12.31</v>
          </cell>
          <cell r="AO185">
            <v>12.11</v>
          </cell>
          <cell r="AP185">
            <v>18.72</v>
          </cell>
          <cell r="AQ185">
            <v>21</v>
          </cell>
          <cell r="AR185">
            <v>12.71</v>
          </cell>
          <cell r="AS185">
            <v>13.13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</row>
        <row r="186">
          <cell r="B186">
            <v>3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P186">
            <v>22.5</v>
          </cell>
          <cell r="Q186">
            <v>12.5</v>
          </cell>
          <cell r="R186">
            <v>37</v>
          </cell>
          <cell r="T186">
            <v>12.8</v>
          </cell>
          <cell r="U186">
            <v>21.7</v>
          </cell>
          <cell r="V186">
            <v>12.5</v>
          </cell>
          <cell r="X186">
            <v>18.600000000000001</v>
          </cell>
          <cell r="Y186">
            <v>10.7</v>
          </cell>
          <cell r="Z186">
            <v>7.8</v>
          </cell>
          <cell r="AA186">
            <v>25.5</v>
          </cell>
          <cell r="AB186">
            <v>10.9</v>
          </cell>
          <cell r="AC186">
            <v>12.1</v>
          </cell>
          <cell r="AD186">
            <v>10.3</v>
          </cell>
          <cell r="AE186">
            <v>20.6</v>
          </cell>
          <cell r="AF186">
            <v>31.2</v>
          </cell>
          <cell r="AJ186">
            <v>0</v>
          </cell>
          <cell r="AK186">
            <v>0</v>
          </cell>
          <cell r="AL186">
            <v>11.92</v>
          </cell>
          <cell r="AM186">
            <v>13.8</v>
          </cell>
          <cell r="AN186">
            <v>12.71</v>
          </cell>
          <cell r="AO186">
            <v>12.02</v>
          </cell>
          <cell r="AP186">
            <v>17.489999999999998</v>
          </cell>
          <cell r="AQ186">
            <v>19.52</v>
          </cell>
          <cell r="AR186">
            <v>12.5</v>
          </cell>
          <cell r="AS186">
            <v>13.13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</row>
        <row r="187">
          <cell r="B187">
            <v>4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P187">
            <v>20.5</v>
          </cell>
          <cell r="Q187">
            <v>11.9</v>
          </cell>
          <cell r="R187">
            <v>43.4</v>
          </cell>
          <cell r="T187">
            <v>14.2</v>
          </cell>
          <cell r="U187">
            <v>48</v>
          </cell>
          <cell r="V187">
            <v>12.3</v>
          </cell>
          <cell r="X187">
            <v>17.600000000000001</v>
          </cell>
          <cell r="Y187">
            <v>10.7</v>
          </cell>
          <cell r="Z187">
            <v>7.5</v>
          </cell>
          <cell r="AA187">
            <v>56.3</v>
          </cell>
          <cell r="AB187">
            <v>9.1</v>
          </cell>
          <cell r="AC187">
            <v>11.5</v>
          </cell>
          <cell r="AD187">
            <v>10.3</v>
          </cell>
          <cell r="AE187">
            <v>20.6</v>
          </cell>
          <cell r="AF187">
            <v>27.5</v>
          </cell>
          <cell r="AJ187">
            <v>0</v>
          </cell>
          <cell r="AK187">
            <v>0</v>
          </cell>
          <cell r="AL187">
            <v>11.21</v>
          </cell>
          <cell r="AM187">
            <v>12.5</v>
          </cell>
          <cell r="AN187">
            <v>12.11</v>
          </cell>
          <cell r="AO187">
            <v>18.72</v>
          </cell>
          <cell r="AP187">
            <v>17.34</v>
          </cell>
          <cell r="AQ187">
            <v>19.350000000000001</v>
          </cell>
          <cell r="AR187">
            <v>12.31</v>
          </cell>
          <cell r="AS187">
            <v>13.13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</row>
        <row r="188">
          <cell r="B188">
            <v>5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P188">
            <v>18.5</v>
          </cell>
          <cell r="Q188">
            <v>11.6</v>
          </cell>
          <cell r="R188">
            <v>56.2</v>
          </cell>
          <cell r="T188">
            <v>12.1</v>
          </cell>
          <cell r="U188">
            <v>23.9</v>
          </cell>
          <cell r="V188">
            <v>11.9</v>
          </cell>
          <cell r="X188">
            <v>31.7</v>
          </cell>
          <cell r="Y188">
            <v>10.7</v>
          </cell>
          <cell r="Z188">
            <v>7.5</v>
          </cell>
          <cell r="AA188">
            <v>65.599999999999994</v>
          </cell>
          <cell r="AB188">
            <v>8.8000000000000007</v>
          </cell>
          <cell r="AC188">
            <v>11.3</v>
          </cell>
          <cell r="AD188">
            <v>10.3</v>
          </cell>
          <cell r="AE188">
            <v>20.2</v>
          </cell>
          <cell r="AF188">
            <v>25.3</v>
          </cell>
          <cell r="AJ188">
            <v>0</v>
          </cell>
          <cell r="AK188">
            <v>0</v>
          </cell>
          <cell r="AL188">
            <v>11.21</v>
          </cell>
          <cell r="AM188">
            <v>12.31</v>
          </cell>
          <cell r="AN188">
            <v>11.74</v>
          </cell>
          <cell r="AO188">
            <v>33.520000000000003</v>
          </cell>
          <cell r="AP188">
            <v>16.34</v>
          </cell>
          <cell r="AQ188">
            <v>18.13</v>
          </cell>
          <cell r="AR188">
            <v>12.11</v>
          </cell>
          <cell r="AS188">
            <v>14.27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</row>
        <row r="189">
          <cell r="B189">
            <v>6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P189">
            <v>28.8</v>
          </cell>
          <cell r="Q189">
            <v>11.4</v>
          </cell>
          <cell r="R189">
            <v>76.400000000000006</v>
          </cell>
          <cell r="T189">
            <v>16.100000000000001</v>
          </cell>
          <cell r="U189">
            <v>20.8</v>
          </cell>
          <cell r="V189">
            <v>11.5</v>
          </cell>
          <cell r="X189">
            <v>29.2</v>
          </cell>
          <cell r="Y189">
            <v>10.7</v>
          </cell>
          <cell r="Z189">
            <v>7.5</v>
          </cell>
          <cell r="AA189">
            <v>31.6</v>
          </cell>
          <cell r="AB189">
            <v>9</v>
          </cell>
          <cell r="AC189">
            <v>10.7</v>
          </cell>
          <cell r="AD189">
            <v>9.9</v>
          </cell>
          <cell r="AE189">
            <v>23.2</v>
          </cell>
          <cell r="AF189">
            <v>23.3</v>
          </cell>
          <cell r="AJ189">
            <v>0</v>
          </cell>
          <cell r="AK189">
            <v>0</v>
          </cell>
          <cell r="AL189">
            <v>11.21</v>
          </cell>
          <cell r="AM189">
            <v>12.11</v>
          </cell>
          <cell r="AN189">
            <v>11.47</v>
          </cell>
          <cell r="AO189">
            <v>15.66</v>
          </cell>
          <cell r="AP189">
            <v>16.91</v>
          </cell>
          <cell r="AQ189">
            <v>18.82</v>
          </cell>
          <cell r="AR189">
            <v>12.11</v>
          </cell>
          <cell r="AS189">
            <v>21.06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</row>
        <row r="190">
          <cell r="B190">
            <v>7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P190">
            <v>19.100000000000001</v>
          </cell>
          <cell r="Q190">
            <v>11.2</v>
          </cell>
          <cell r="R190">
            <v>55.9</v>
          </cell>
          <cell r="T190">
            <v>51.6</v>
          </cell>
          <cell r="U190">
            <v>18.399999999999999</v>
          </cell>
          <cell r="X190">
            <v>20</v>
          </cell>
          <cell r="Y190">
            <v>10.7</v>
          </cell>
          <cell r="Z190">
            <v>7.5</v>
          </cell>
          <cell r="AA190">
            <v>32.700000000000003</v>
          </cell>
          <cell r="AB190">
            <v>8.8000000000000007</v>
          </cell>
          <cell r="AC190">
            <v>10.7</v>
          </cell>
          <cell r="AD190">
            <v>9.6999999999999993</v>
          </cell>
          <cell r="AE190">
            <v>25.1</v>
          </cell>
          <cell r="AF190">
            <v>22.3</v>
          </cell>
          <cell r="AJ190">
            <v>0</v>
          </cell>
          <cell r="AK190">
            <v>0</v>
          </cell>
          <cell r="AL190">
            <v>11.21</v>
          </cell>
          <cell r="AM190">
            <v>11.56</v>
          </cell>
          <cell r="AN190">
            <v>11.38</v>
          </cell>
          <cell r="AO190">
            <v>13.91</v>
          </cell>
          <cell r="AP190">
            <v>15.4</v>
          </cell>
          <cell r="AQ190">
            <v>16.989999999999998</v>
          </cell>
          <cell r="AR190">
            <v>11.74</v>
          </cell>
          <cell r="AS190">
            <v>14.27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</row>
        <row r="191">
          <cell r="B191">
            <v>8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P191">
            <v>18.100000000000001</v>
          </cell>
          <cell r="Q191">
            <v>11.1</v>
          </cell>
          <cell r="R191">
            <v>38.799999999999997</v>
          </cell>
          <cell r="T191">
            <v>19.7</v>
          </cell>
          <cell r="U191">
            <v>16.2</v>
          </cell>
          <cell r="X191">
            <v>16.8</v>
          </cell>
          <cell r="Y191">
            <v>10.7</v>
          </cell>
          <cell r="Z191">
            <v>10.7</v>
          </cell>
          <cell r="AA191">
            <v>30.6</v>
          </cell>
          <cell r="AB191">
            <v>8.6</v>
          </cell>
          <cell r="AC191">
            <v>10.5</v>
          </cell>
          <cell r="AD191">
            <v>9.6999999999999993</v>
          </cell>
          <cell r="AE191">
            <v>21.9</v>
          </cell>
          <cell r="AF191">
            <v>21.1</v>
          </cell>
          <cell r="AJ191">
            <v>0</v>
          </cell>
          <cell r="AK191">
            <v>0</v>
          </cell>
          <cell r="AL191">
            <v>10.89</v>
          </cell>
          <cell r="AM191">
            <v>10.89</v>
          </cell>
          <cell r="AN191">
            <v>11.38</v>
          </cell>
          <cell r="AO191">
            <v>15.4</v>
          </cell>
          <cell r="AP191">
            <v>15.01</v>
          </cell>
          <cell r="AQ191">
            <v>16.53</v>
          </cell>
          <cell r="AR191">
            <v>11.74</v>
          </cell>
          <cell r="AS191">
            <v>13.8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</row>
        <row r="192">
          <cell r="B192">
            <v>9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P192">
            <v>17.600000000000001</v>
          </cell>
          <cell r="Q192">
            <v>19.899999999999999</v>
          </cell>
          <cell r="R192">
            <v>31.6</v>
          </cell>
          <cell r="T192">
            <v>16.8</v>
          </cell>
          <cell r="U192">
            <v>15.2</v>
          </cell>
          <cell r="X192">
            <v>15.8</v>
          </cell>
          <cell r="Y192">
            <v>10.7</v>
          </cell>
          <cell r="Z192">
            <v>8.8000000000000007</v>
          </cell>
          <cell r="AA192">
            <v>62.7</v>
          </cell>
          <cell r="AB192">
            <v>9.6999999999999993</v>
          </cell>
          <cell r="AC192">
            <v>10.199999999999999</v>
          </cell>
          <cell r="AD192">
            <v>9.3000000000000007</v>
          </cell>
          <cell r="AE192">
            <v>20.399999999999999</v>
          </cell>
          <cell r="AF192">
            <v>20.399999999999999</v>
          </cell>
          <cell r="AJ192">
            <v>0</v>
          </cell>
          <cell r="AK192">
            <v>0</v>
          </cell>
          <cell r="AL192">
            <v>11.05</v>
          </cell>
          <cell r="AM192">
            <v>11.05</v>
          </cell>
          <cell r="AN192">
            <v>11.3</v>
          </cell>
          <cell r="AO192">
            <v>14.63</v>
          </cell>
          <cell r="AP192">
            <v>14.88</v>
          </cell>
          <cell r="AQ192">
            <v>16.37</v>
          </cell>
          <cell r="AR192">
            <v>12.71</v>
          </cell>
          <cell r="AS192">
            <v>13.35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</row>
        <row r="193">
          <cell r="B193">
            <v>10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P193">
            <v>17.600000000000001</v>
          </cell>
          <cell r="Q193">
            <v>19.899999999999999</v>
          </cell>
          <cell r="R193">
            <v>28.4</v>
          </cell>
          <cell r="T193">
            <v>15.1</v>
          </cell>
          <cell r="U193">
            <v>14.8</v>
          </cell>
          <cell r="X193">
            <v>14.6</v>
          </cell>
          <cell r="Y193">
            <v>10.7</v>
          </cell>
          <cell r="Z193">
            <v>15.2</v>
          </cell>
          <cell r="AA193">
            <v>43.7</v>
          </cell>
          <cell r="AB193">
            <v>9</v>
          </cell>
          <cell r="AC193">
            <v>10.199999999999999</v>
          </cell>
          <cell r="AD193">
            <v>9.5</v>
          </cell>
          <cell r="AE193">
            <v>19.5</v>
          </cell>
          <cell r="AF193">
            <v>19.8</v>
          </cell>
          <cell r="AJ193">
            <v>0</v>
          </cell>
          <cell r="AK193">
            <v>0</v>
          </cell>
          <cell r="AL193">
            <v>11.05</v>
          </cell>
          <cell r="AM193">
            <v>11.56</v>
          </cell>
          <cell r="AN193">
            <v>11.21</v>
          </cell>
          <cell r="AO193">
            <v>13.02</v>
          </cell>
          <cell r="AP193">
            <v>14.51</v>
          </cell>
          <cell r="AQ193">
            <v>15.93</v>
          </cell>
          <cell r="AR193">
            <v>12.11</v>
          </cell>
          <cell r="AS193">
            <v>13.13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</row>
        <row r="194">
          <cell r="B194">
            <v>11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P194">
            <v>17.100000000000001</v>
          </cell>
          <cell r="Q194">
            <v>10.9</v>
          </cell>
          <cell r="R194">
            <v>28.9</v>
          </cell>
          <cell r="T194">
            <v>13.6</v>
          </cell>
          <cell r="U194">
            <v>15</v>
          </cell>
          <cell r="V194">
            <v>9.1</v>
          </cell>
          <cell r="X194">
            <v>14.2</v>
          </cell>
          <cell r="Y194">
            <v>10.7</v>
          </cell>
          <cell r="Z194">
            <v>7.4</v>
          </cell>
          <cell r="AA194">
            <v>37.6</v>
          </cell>
          <cell r="AB194">
            <v>9</v>
          </cell>
          <cell r="AC194">
            <v>9.9</v>
          </cell>
          <cell r="AD194">
            <v>9.1999999999999993</v>
          </cell>
          <cell r="AE194">
            <v>18.7</v>
          </cell>
          <cell r="AF194">
            <v>18.5</v>
          </cell>
          <cell r="AJ194">
            <v>0</v>
          </cell>
          <cell r="AK194">
            <v>0</v>
          </cell>
          <cell r="AL194">
            <v>11.05</v>
          </cell>
          <cell r="AM194">
            <v>11.21</v>
          </cell>
          <cell r="AN194">
            <v>11.13</v>
          </cell>
          <cell r="AO194">
            <v>12.71</v>
          </cell>
          <cell r="AP194">
            <v>14.15</v>
          </cell>
          <cell r="AQ194">
            <v>15.49</v>
          </cell>
          <cell r="AR194">
            <v>23.25</v>
          </cell>
          <cell r="AS194">
            <v>13.13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</row>
        <row r="195">
          <cell r="B195">
            <v>12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P195">
            <v>17.100000000000001</v>
          </cell>
          <cell r="Q195">
            <v>10.9</v>
          </cell>
          <cell r="R195">
            <v>31.1</v>
          </cell>
          <cell r="T195">
            <v>13</v>
          </cell>
          <cell r="U195">
            <v>15.6</v>
          </cell>
          <cell r="V195">
            <v>9.1</v>
          </cell>
          <cell r="X195">
            <v>14.5</v>
          </cell>
          <cell r="Y195">
            <v>10.7</v>
          </cell>
          <cell r="Z195">
            <v>16.2</v>
          </cell>
          <cell r="AA195">
            <v>40.5</v>
          </cell>
          <cell r="AB195">
            <v>8</v>
          </cell>
          <cell r="AC195">
            <v>9.9</v>
          </cell>
          <cell r="AD195">
            <v>8.9</v>
          </cell>
          <cell r="AE195">
            <v>17.7</v>
          </cell>
          <cell r="AF195">
            <v>17.2</v>
          </cell>
          <cell r="AJ195">
            <v>0</v>
          </cell>
          <cell r="AK195">
            <v>0</v>
          </cell>
          <cell r="AL195">
            <v>11.05</v>
          </cell>
          <cell r="AM195">
            <v>10.44</v>
          </cell>
          <cell r="AN195">
            <v>11.05</v>
          </cell>
          <cell r="AO195">
            <v>12.5</v>
          </cell>
          <cell r="AP195">
            <v>13.02</v>
          </cell>
          <cell r="AQ195">
            <v>14.13</v>
          </cell>
          <cell r="AR195">
            <v>12.71</v>
          </cell>
          <cell r="AS195">
            <v>13.13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</row>
        <row r="196">
          <cell r="B196">
            <v>13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P196">
            <v>17.100000000000001</v>
          </cell>
          <cell r="Q196">
            <v>10.199999999999999</v>
          </cell>
          <cell r="R196">
            <v>25.3</v>
          </cell>
          <cell r="T196">
            <v>12.5</v>
          </cell>
          <cell r="U196">
            <v>16.399999999999999</v>
          </cell>
          <cell r="V196">
            <v>9.3000000000000007</v>
          </cell>
          <cell r="X196">
            <v>17.899999999999999</v>
          </cell>
          <cell r="Y196">
            <v>10.7</v>
          </cell>
          <cell r="Z196">
            <v>10.1</v>
          </cell>
          <cell r="AA196">
            <v>34.4</v>
          </cell>
          <cell r="AB196">
            <v>8.4</v>
          </cell>
          <cell r="AC196">
            <v>8.8000000000000007</v>
          </cell>
          <cell r="AD196">
            <v>8.6</v>
          </cell>
          <cell r="AE196">
            <v>16.8</v>
          </cell>
          <cell r="AF196">
            <v>16.3</v>
          </cell>
          <cell r="AJ196">
            <v>0</v>
          </cell>
          <cell r="AK196">
            <v>0</v>
          </cell>
          <cell r="AL196">
            <v>11.05</v>
          </cell>
          <cell r="AM196">
            <v>10.58</v>
          </cell>
          <cell r="AN196">
            <v>11.05</v>
          </cell>
          <cell r="AO196">
            <v>12.5</v>
          </cell>
          <cell r="AP196">
            <v>13.57</v>
          </cell>
          <cell r="AQ196">
            <v>14.79</v>
          </cell>
          <cell r="AR196">
            <v>12.31</v>
          </cell>
          <cell r="AS196">
            <v>13.13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</row>
        <row r="197">
          <cell r="B197">
            <v>14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P197">
            <v>17.100000000000001</v>
          </cell>
          <cell r="Q197">
            <v>12</v>
          </cell>
          <cell r="R197">
            <v>48.1</v>
          </cell>
          <cell r="T197">
            <v>11.9</v>
          </cell>
          <cell r="U197">
            <v>27.9</v>
          </cell>
          <cell r="V197">
            <v>11.5</v>
          </cell>
          <cell r="X197">
            <v>21.5</v>
          </cell>
          <cell r="Y197">
            <v>10.7</v>
          </cell>
          <cell r="Z197">
            <v>8.1</v>
          </cell>
          <cell r="AA197">
            <v>27.7</v>
          </cell>
          <cell r="AB197">
            <v>8.1</v>
          </cell>
          <cell r="AC197">
            <v>9.4</v>
          </cell>
          <cell r="AD197">
            <v>10</v>
          </cell>
          <cell r="AE197">
            <v>16</v>
          </cell>
          <cell r="AF197">
            <v>16.2</v>
          </cell>
          <cell r="AJ197">
            <v>0</v>
          </cell>
          <cell r="AK197">
            <v>0</v>
          </cell>
          <cell r="AL197">
            <v>10.89</v>
          </cell>
          <cell r="AM197">
            <v>10.44</v>
          </cell>
          <cell r="AN197">
            <v>10.89</v>
          </cell>
          <cell r="AO197">
            <v>12.31</v>
          </cell>
          <cell r="AP197">
            <v>12.92</v>
          </cell>
          <cell r="AQ197">
            <v>14</v>
          </cell>
          <cell r="AR197">
            <v>11.74</v>
          </cell>
          <cell r="AS197">
            <v>12.92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</row>
        <row r="198">
          <cell r="B198">
            <v>15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P198">
            <v>16.600000000000001</v>
          </cell>
          <cell r="Q198">
            <v>11.4</v>
          </cell>
          <cell r="R198">
            <v>57.6</v>
          </cell>
          <cell r="T198">
            <v>13.5</v>
          </cell>
          <cell r="U198">
            <v>15.2</v>
          </cell>
          <cell r="V198">
            <v>11.8</v>
          </cell>
          <cell r="X198">
            <v>20.7</v>
          </cell>
          <cell r="Y198">
            <v>10.7</v>
          </cell>
          <cell r="Z198">
            <v>7.8</v>
          </cell>
          <cell r="AA198">
            <v>72.599999999999994</v>
          </cell>
          <cell r="AB198">
            <v>8.1</v>
          </cell>
          <cell r="AC198">
            <v>9.4</v>
          </cell>
          <cell r="AD198">
            <v>8.6999999999999993</v>
          </cell>
          <cell r="AE198">
            <v>15.2</v>
          </cell>
          <cell r="AF198">
            <v>15.1</v>
          </cell>
          <cell r="AJ198">
            <v>0</v>
          </cell>
          <cell r="AK198">
            <v>0</v>
          </cell>
          <cell r="AL198">
            <v>10.89</v>
          </cell>
          <cell r="AM198">
            <v>10.44</v>
          </cell>
          <cell r="AN198">
            <v>10.81</v>
          </cell>
          <cell r="AO198">
            <v>12.11</v>
          </cell>
          <cell r="AP198">
            <v>12.71</v>
          </cell>
          <cell r="AQ198">
            <v>13.74</v>
          </cell>
          <cell r="AR198">
            <v>19.37</v>
          </cell>
          <cell r="AS198">
            <v>12.92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</row>
        <row r="199">
          <cell r="B199">
            <v>16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P199">
            <v>16.600000000000001</v>
          </cell>
          <cell r="Q199">
            <v>10.8</v>
          </cell>
          <cell r="T199">
            <v>21.4</v>
          </cell>
          <cell r="U199">
            <v>23.6</v>
          </cell>
          <cell r="V199">
            <v>14.1</v>
          </cell>
          <cell r="X199">
            <v>23.3</v>
          </cell>
          <cell r="Y199">
            <v>10.7</v>
          </cell>
          <cell r="Z199">
            <v>7.5</v>
          </cell>
          <cell r="AA199">
            <v>41.9</v>
          </cell>
          <cell r="AB199">
            <v>8.1</v>
          </cell>
          <cell r="AC199">
            <v>10.3</v>
          </cell>
          <cell r="AD199">
            <v>8.6</v>
          </cell>
          <cell r="AE199">
            <v>14.3</v>
          </cell>
          <cell r="AF199">
            <v>14.3</v>
          </cell>
          <cell r="AJ199">
            <v>0</v>
          </cell>
          <cell r="AK199">
            <v>0</v>
          </cell>
          <cell r="AL199">
            <v>10.89</v>
          </cell>
          <cell r="AM199">
            <v>10.44</v>
          </cell>
          <cell r="AN199">
            <v>10.66</v>
          </cell>
          <cell r="AO199">
            <v>12.31</v>
          </cell>
          <cell r="AP199">
            <v>12.71</v>
          </cell>
          <cell r="AQ199">
            <v>13.74</v>
          </cell>
          <cell r="AR199">
            <v>14.27</v>
          </cell>
          <cell r="AS199">
            <v>13.13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</row>
        <row r="200">
          <cell r="B200">
            <v>17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P200">
            <v>16.600000000000001</v>
          </cell>
          <cell r="Q200">
            <v>10.6</v>
          </cell>
          <cell r="T200">
            <v>12.1</v>
          </cell>
          <cell r="U200">
            <v>19.399999999999999</v>
          </cell>
          <cell r="V200">
            <v>11.5</v>
          </cell>
          <cell r="X200">
            <v>20.7</v>
          </cell>
          <cell r="Y200">
            <v>10.7</v>
          </cell>
          <cell r="Z200">
            <v>17.100000000000001</v>
          </cell>
          <cell r="AA200">
            <v>33.299999999999997</v>
          </cell>
          <cell r="AB200">
            <v>7.9</v>
          </cell>
          <cell r="AC200">
            <v>9.3000000000000007</v>
          </cell>
          <cell r="AD200">
            <v>8.4</v>
          </cell>
          <cell r="AE200">
            <v>13.6</v>
          </cell>
          <cell r="AF200">
            <v>13.2</v>
          </cell>
          <cell r="AJ200">
            <v>0</v>
          </cell>
          <cell r="AK200">
            <v>0</v>
          </cell>
          <cell r="AL200">
            <v>10.89</v>
          </cell>
          <cell r="AM200">
            <v>10.44</v>
          </cell>
          <cell r="AN200">
            <v>10.58</v>
          </cell>
          <cell r="AO200">
            <v>16.059999999999999</v>
          </cell>
          <cell r="AP200">
            <v>12.71</v>
          </cell>
          <cell r="AQ200">
            <v>13.74</v>
          </cell>
          <cell r="AR200">
            <v>15.27</v>
          </cell>
          <cell r="AS200">
            <v>12.71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</row>
        <row r="201">
          <cell r="B201">
            <v>18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P201">
            <v>16.600000000000001</v>
          </cell>
          <cell r="Q201">
            <v>11.3</v>
          </cell>
          <cell r="T201">
            <v>11.3</v>
          </cell>
          <cell r="U201">
            <v>16.600000000000001</v>
          </cell>
          <cell r="V201">
            <v>10.8</v>
          </cell>
          <cell r="X201">
            <v>16.399999999999999</v>
          </cell>
          <cell r="Y201">
            <v>10.7</v>
          </cell>
          <cell r="Z201">
            <v>11.4</v>
          </cell>
          <cell r="AA201">
            <v>27.7</v>
          </cell>
          <cell r="AB201">
            <v>7.9</v>
          </cell>
          <cell r="AC201">
            <v>9.3000000000000007</v>
          </cell>
          <cell r="AD201">
            <v>16.5</v>
          </cell>
          <cell r="AE201">
            <v>13</v>
          </cell>
          <cell r="AF201">
            <v>12.6</v>
          </cell>
          <cell r="AJ201">
            <v>0</v>
          </cell>
          <cell r="AK201">
            <v>0</v>
          </cell>
          <cell r="AL201">
            <v>10.74</v>
          </cell>
          <cell r="AM201">
            <v>11.05</v>
          </cell>
          <cell r="AN201">
            <v>10.89</v>
          </cell>
          <cell r="AO201">
            <v>13.35</v>
          </cell>
          <cell r="AP201">
            <v>13.91</v>
          </cell>
          <cell r="AQ201">
            <v>15.2</v>
          </cell>
          <cell r="AR201">
            <v>13.13</v>
          </cell>
          <cell r="AS201">
            <v>13.8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</row>
        <row r="202">
          <cell r="B202">
            <v>19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P202">
            <v>16.600000000000001</v>
          </cell>
          <cell r="Q202">
            <v>18.600000000000001</v>
          </cell>
          <cell r="T202">
            <v>10.9</v>
          </cell>
          <cell r="U202">
            <v>16.600000000000001</v>
          </cell>
          <cell r="V202">
            <v>10.3</v>
          </cell>
          <cell r="X202">
            <v>15.3</v>
          </cell>
          <cell r="Y202">
            <v>10.7</v>
          </cell>
          <cell r="Z202">
            <v>10.4</v>
          </cell>
          <cell r="AA202">
            <v>27.3</v>
          </cell>
          <cell r="AB202">
            <v>7.9</v>
          </cell>
          <cell r="AC202">
            <v>8.8000000000000007</v>
          </cell>
          <cell r="AD202">
            <v>17.399999999999999</v>
          </cell>
          <cell r="AE202">
            <v>12</v>
          </cell>
          <cell r="AF202">
            <v>12.4</v>
          </cell>
          <cell r="AJ202">
            <v>0</v>
          </cell>
          <cell r="AK202">
            <v>0</v>
          </cell>
          <cell r="AL202">
            <v>11.21</v>
          </cell>
          <cell r="AM202">
            <v>10.58</v>
          </cell>
          <cell r="AN202">
            <v>10.74</v>
          </cell>
          <cell r="AO202">
            <v>48.92</v>
          </cell>
          <cell r="AP202">
            <v>13.13</v>
          </cell>
          <cell r="AQ202">
            <v>14.26</v>
          </cell>
          <cell r="AR202">
            <v>13.13</v>
          </cell>
          <cell r="AS202">
            <v>12.5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</row>
        <row r="203">
          <cell r="B203">
            <v>20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P203">
            <v>17.2</v>
          </cell>
          <cell r="Q203">
            <v>12.3</v>
          </cell>
          <cell r="T203">
            <v>11.5</v>
          </cell>
          <cell r="U203">
            <v>29.3</v>
          </cell>
          <cell r="V203">
            <v>10</v>
          </cell>
          <cell r="X203">
            <v>14.6</v>
          </cell>
          <cell r="Y203">
            <v>11.5</v>
          </cell>
          <cell r="Z203">
            <v>10.4</v>
          </cell>
          <cell r="AA203">
            <v>26.4</v>
          </cell>
          <cell r="AB203">
            <v>7.9</v>
          </cell>
          <cell r="AC203">
            <v>8.5</v>
          </cell>
          <cell r="AD203">
            <v>8.6999999999999993</v>
          </cell>
          <cell r="AE203">
            <v>11.9</v>
          </cell>
          <cell r="AF203">
            <v>15.4</v>
          </cell>
          <cell r="AJ203">
            <v>0</v>
          </cell>
          <cell r="AK203">
            <v>0</v>
          </cell>
          <cell r="AL203">
            <v>11.38</v>
          </cell>
          <cell r="AM203">
            <v>10.44</v>
          </cell>
          <cell r="AN203">
            <v>10.44</v>
          </cell>
          <cell r="AO203">
            <v>15.53</v>
          </cell>
          <cell r="AP203">
            <v>13.46</v>
          </cell>
          <cell r="AQ203">
            <v>14.65</v>
          </cell>
          <cell r="AR203">
            <v>12.92</v>
          </cell>
          <cell r="AS203">
            <v>12.11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</row>
        <row r="204">
          <cell r="B204">
            <v>21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P204">
            <v>15.4</v>
          </cell>
          <cell r="Q204">
            <v>46.4</v>
          </cell>
          <cell r="T204">
            <v>10.4</v>
          </cell>
          <cell r="U204">
            <v>19.5</v>
          </cell>
          <cell r="V204">
            <v>11.2</v>
          </cell>
          <cell r="X204">
            <v>14.1</v>
          </cell>
          <cell r="Y204">
            <v>11.5</v>
          </cell>
          <cell r="Z204">
            <v>10.6</v>
          </cell>
          <cell r="AA204">
            <v>21.5</v>
          </cell>
          <cell r="AB204">
            <v>7.9</v>
          </cell>
          <cell r="AC204">
            <v>8.3000000000000007</v>
          </cell>
          <cell r="AD204">
            <v>8.3000000000000007</v>
          </cell>
          <cell r="AE204">
            <v>11.9</v>
          </cell>
          <cell r="AF204">
            <v>13.9</v>
          </cell>
          <cell r="AJ204">
            <v>0</v>
          </cell>
          <cell r="AK204">
            <v>0</v>
          </cell>
          <cell r="AL204">
            <v>11.38</v>
          </cell>
          <cell r="AM204">
            <v>10.44</v>
          </cell>
          <cell r="AN204">
            <v>10.44</v>
          </cell>
          <cell r="AO204">
            <v>18.41</v>
          </cell>
          <cell r="AP204">
            <v>12.71</v>
          </cell>
          <cell r="AQ204">
            <v>13.74</v>
          </cell>
          <cell r="AR204">
            <v>12.71</v>
          </cell>
          <cell r="AS204">
            <v>21.77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</row>
        <row r="205">
          <cell r="B205">
            <v>22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P205">
            <v>17.399999999999999</v>
          </cell>
          <cell r="Q205">
            <v>15.4</v>
          </cell>
          <cell r="T205">
            <v>9.9</v>
          </cell>
          <cell r="U205">
            <v>20.7</v>
          </cell>
          <cell r="V205">
            <v>9.8000000000000007</v>
          </cell>
          <cell r="X205">
            <v>13.4</v>
          </cell>
          <cell r="Y205">
            <v>11.5</v>
          </cell>
          <cell r="Z205">
            <v>9.5</v>
          </cell>
          <cell r="AA205">
            <v>28.3</v>
          </cell>
          <cell r="AB205">
            <v>8.4</v>
          </cell>
          <cell r="AC205">
            <v>8.1</v>
          </cell>
          <cell r="AD205">
            <v>8.6999999999999993</v>
          </cell>
          <cell r="AE205">
            <v>11.2</v>
          </cell>
          <cell r="AF205">
            <v>14.3</v>
          </cell>
          <cell r="AJ205">
            <v>0</v>
          </cell>
          <cell r="AK205">
            <v>0</v>
          </cell>
          <cell r="AL205">
            <v>11.38</v>
          </cell>
          <cell r="AM205">
            <v>10.44</v>
          </cell>
          <cell r="AN205">
            <v>10.44</v>
          </cell>
          <cell r="AO205">
            <v>17.489999999999998</v>
          </cell>
          <cell r="AP205">
            <v>12.5</v>
          </cell>
          <cell r="AQ205">
            <v>13.5</v>
          </cell>
          <cell r="AR205">
            <v>12.31</v>
          </cell>
          <cell r="AS205">
            <v>12.71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</row>
        <row r="206">
          <cell r="B206">
            <v>23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P206">
            <v>18.600000000000001</v>
          </cell>
          <cell r="Q206">
            <v>12.9</v>
          </cell>
          <cell r="T206">
            <v>9.6999999999999993</v>
          </cell>
          <cell r="U206">
            <v>15.2</v>
          </cell>
          <cell r="V206">
            <v>9.8000000000000007</v>
          </cell>
          <cell r="X206">
            <v>13.4</v>
          </cell>
          <cell r="Y206">
            <v>11.5</v>
          </cell>
          <cell r="Z206">
            <v>12.6</v>
          </cell>
          <cell r="AA206">
            <v>19</v>
          </cell>
          <cell r="AB206">
            <v>8.4</v>
          </cell>
          <cell r="AC206">
            <v>8.1</v>
          </cell>
          <cell r="AD206">
            <v>9.6</v>
          </cell>
          <cell r="AE206">
            <v>11.5</v>
          </cell>
          <cell r="AF206">
            <v>12.5</v>
          </cell>
          <cell r="AJ206">
            <v>0</v>
          </cell>
          <cell r="AK206">
            <v>0</v>
          </cell>
          <cell r="AL206">
            <v>11.38</v>
          </cell>
          <cell r="AM206">
            <v>10.44</v>
          </cell>
          <cell r="AN206">
            <v>10.44</v>
          </cell>
          <cell r="AO206">
            <v>15.53</v>
          </cell>
          <cell r="AP206">
            <v>12.11</v>
          </cell>
          <cell r="AQ206">
            <v>13.02</v>
          </cell>
          <cell r="AR206">
            <v>16.34</v>
          </cell>
          <cell r="AS206">
            <v>15.27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</row>
        <row r="207">
          <cell r="B207">
            <v>24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P207">
            <v>18.2</v>
          </cell>
          <cell r="Q207">
            <v>12.1</v>
          </cell>
          <cell r="T207">
            <v>14.6</v>
          </cell>
          <cell r="U207">
            <v>14.2</v>
          </cell>
          <cell r="V207">
            <v>9.6999999999999993</v>
          </cell>
          <cell r="X207">
            <v>13</v>
          </cell>
          <cell r="Y207">
            <v>11.5</v>
          </cell>
          <cell r="Z207">
            <v>7.5</v>
          </cell>
          <cell r="AA207">
            <v>37.6</v>
          </cell>
          <cell r="AB207">
            <v>8.4</v>
          </cell>
          <cell r="AC207">
            <v>8.1</v>
          </cell>
          <cell r="AD207">
            <v>21.7</v>
          </cell>
          <cell r="AE207">
            <v>11.2</v>
          </cell>
          <cell r="AF207">
            <v>13.9</v>
          </cell>
          <cell r="AJ207">
            <v>0</v>
          </cell>
          <cell r="AK207">
            <v>0</v>
          </cell>
          <cell r="AL207">
            <v>11.38</v>
          </cell>
          <cell r="AM207">
            <v>10.44</v>
          </cell>
          <cell r="AN207">
            <v>10.44</v>
          </cell>
          <cell r="AO207">
            <v>15.53</v>
          </cell>
          <cell r="AP207">
            <v>12.11</v>
          </cell>
          <cell r="AQ207">
            <v>13.02</v>
          </cell>
          <cell r="AR207">
            <v>12.5</v>
          </cell>
          <cell r="AS207">
            <v>19.7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</row>
        <row r="208">
          <cell r="B208">
            <v>25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P208">
            <v>31.2</v>
          </cell>
          <cell r="Q208">
            <v>11.9</v>
          </cell>
          <cell r="T208">
            <v>10.3</v>
          </cell>
          <cell r="U208">
            <v>14.2</v>
          </cell>
          <cell r="X208">
            <v>12.6</v>
          </cell>
          <cell r="Y208">
            <v>11.5</v>
          </cell>
          <cell r="Z208">
            <v>6.9</v>
          </cell>
          <cell r="AA208">
            <v>23</v>
          </cell>
          <cell r="AB208">
            <v>12.8</v>
          </cell>
          <cell r="AC208">
            <v>8.1</v>
          </cell>
          <cell r="AD208">
            <v>22.6</v>
          </cell>
          <cell r="AE208">
            <v>12.6</v>
          </cell>
          <cell r="AF208">
            <v>24.7</v>
          </cell>
          <cell r="AJ208">
            <v>0</v>
          </cell>
          <cell r="AK208">
            <v>0</v>
          </cell>
          <cell r="AL208">
            <v>13.13</v>
          </cell>
          <cell r="AM208">
            <v>10.44</v>
          </cell>
          <cell r="AN208">
            <v>10.37</v>
          </cell>
          <cell r="AO208">
            <v>15.27</v>
          </cell>
          <cell r="AP208">
            <v>11.92</v>
          </cell>
          <cell r="AQ208">
            <v>12.79</v>
          </cell>
          <cell r="AR208">
            <v>12.5</v>
          </cell>
          <cell r="AS208">
            <v>19.04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</row>
        <row r="209">
          <cell r="B209">
            <v>26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P209">
            <v>20.2</v>
          </cell>
          <cell r="Q209">
            <v>11.6</v>
          </cell>
          <cell r="T209">
            <v>10.7</v>
          </cell>
          <cell r="U209">
            <v>14.4</v>
          </cell>
          <cell r="X209">
            <v>12.6</v>
          </cell>
          <cell r="Y209">
            <v>11.5</v>
          </cell>
          <cell r="Z209">
            <v>6.5</v>
          </cell>
          <cell r="AA209">
            <v>19.5</v>
          </cell>
          <cell r="AB209">
            <v>8.8000000000000007</v>
          </cell>
          <cell r="AC209">
            <v>7.8</v>
          </cell>
          <cell r="AD209">
            <v>17.600000000000001</v>
          </cell>
          <cell r="AE209">
            <v>10.5</v>
          </cell>
          <cell r="AF209">
            <v>19.7</v>
          </cell>
          <cell r="AJ209">
            <v>0</v>
          </cell>
          <cell r="AK209">
            <v>0</v>
          </cell>
          <cell r="AL209">
            <v>15.53</v>
          </cell>
          <cell r="AM209">
            <v>10.44</v>
          </cell>
          <cell r="AN209">
            <v>10.44</v>
          </cell>
          <cell r="AO209">
            <v>14.88</v>
          </cell>
          <cell r="AP209">
            <v>11.74</v>
          </cell>
          <cell r="AQ209">
            <v>12.57</v>
          </cell>
          <cell r="AR209">
            <v>15.53</v>
          </cell>
          <cell r="AS209">
            <v>14.27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</row>
        <row r="210">
          <cell r="B210">
            <v>27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P210">
            <v>16.600000000000001</v>
          </cell>
          <cell r="Q210">
            <v>11.6</v>
          </cell>
          <cell r="T210">
            <v>24.4</v>
          </cell>
          <cell r="U210">
            <v>14.2</v>
          </cell>
          <cell r="X210">
            <v>12</v>
          </cell>
          <cell r="Y210">
            <v>11.5</v>
          </cell>
          <cell r="Z210">
            <v>6.5</v>
          </cell>
          <cell r="AA210">
            <v>18.100000000000001</v>
          </cell>
          <cell r="AB210">
            <v>22.7</v>
          </cell>
          <cell r="AC210">
            <v>7.7</v>
          </cell>
          <cell r="AD210">
            <v>28.1</v>
          </cell>
          <cell r="AE210">
            <v>9.9</v>
          </cell>
          <cell r="AF210">
            <v>15.6</v>
          </cell>
          <cell r="AJ210">
            <v>0</v>
          </cell>
          <cell r="AK210">
            <v>0</v>
          </cell>
          <cell r="AL210">
            <v>15.53</v>
          </cell>
          <cell r="AM210">
            <v>18.100000000000001</v>
          </cell>
          <cell r="AN210">
            <v>10.44</v>
          </cell>
          <cell r="AO210">
            <v>14.27</v>
          </cell>
          <cell r="AP210">
            <v>26.87</v>
          </cell>
          <cell r="AQ210">
            <v>30.79</v>
          </cell>
          <cell r="AR210">
            <v>13.13</v>
          </cell>
          <cell r="AS210">
            <v>13.35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</row>
        <row r="211">
          <cell r="B211">
            <v>28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P211">
            <v>16.600000000000001</v>
          </cell>
          <cell r="Q211">
            <v>11.6</v>
          </cell>
          <cell r="T211">
            <v>11.9</v>
          </cell>
          <cell r="U211">
            <v>13.8</v>
          </cell>
          <cell r="X211">
            <v>12.6</v>
          </cell>
          <cell r="Y211">
            <v>11.5</v>
          </cell>
          <cell r="Z211">
            <v>6.5</v>
          </cell>
          <cell r="AA211">
            <v>17.3</v>
          </cell>
          <cell r="AB211">
            <v>10</v>
          </cell>
          <cell r="AC211">
            <v>7.4</v>
          </cell>
          <cell r="AD211">
            <v>26.5</v>
          </cell>
          <cell r="AE211">
            <v>10.7</v>
          </cell>
          <cell r="AF211">
            <v>14.8</v>
          </cell>
          <cell r="AJ211">
            <v>0</v>
          </cell>
          <cell r="AK211">
            <v>0</v>
          </cell>
          <cell r="AL211">
            <v>14.27</v>
          </cell>
          <cell r="AM211">
            <v>10.44</v>
          </cell>
          <cell r="AN211">
            <v>10.44</v>
          </cell>
          <cell r="AO211">
            <v>20.03</v>
          </cell>
          <cell r="AP211">
            <v>11.74</v>
          </cell>
          <cell r="AQ211">
            <v>12.57</v>
          </cell>
          <cell r="AR211">
            <v>13.57</v>
          </cell>
          <cell r="AS211">
            <v>13.13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</row>
        <row r="212">
          <cell r="B212">
            <v>29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P212">
            <v>18.7</v>
          </cell>
          <cell r="Q212">
            <v>11.6</v>
          </cell>
          <cell r="T212">
            <v>10.6</v>
          </cell>
          <cell r="U212">
            <v>13.8</v>
          </cell>
          <cell r="X212">
            <v>12.6</v>
          </cell>
          <cell r="Y212">
            <v>11.5</v>
          </cell>
          <cell r="Z212">
            <v>6.4</v>
          </cell>
          <cell r="AA212">
            <v>16.600000000000001</v>
          </cell>
          <cell r="AB212">
            <v>9</v>
          </cell>
          <cell r="AC212">
            <v>7.3</v>
          </cell>
          <cell r="AD212">
            <v>20.7</v>
          </cell>
          <cell r="AE212">
            <v>10.7</v>
          </cell>
          <cell r="AF212">
            <v>13.5</v>
          </cell>
          <cell r="AJ212">
            <v>0</v>
          </cell>
          <cell r="AK212">
            <v>0</v>
          </cell>
          <cell r="AL212">
            <v>12.71</v>
          </cell>
          <cell r="AM212">
            <v>11.38</v>
          </cell>
          <cell r="AN212">
            <v>0</v>
          </cell>
          <cell r="AO212">
            <v>23.25</v>
          </cell>
          <cell r="AP212">
            <v>14.88</v>
          </cell>
          <cell r="AQ212">
            <v>16.37</v>
          </cell>
          <cell r="AR212">
            <v>13.13</v>
          </cell>
          <cell r="AS212">
            <v>12.92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</row>
        <row r="213">
          <cell r="B213">
            <v>30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P213">
            <v>16.2</v>
          </cell>
          <cell r="Q213">
            <v>11.8</v>
          </cell>
          <cell r="T213">
            <v>9.9</v>
          </cell>
          <cell r="U213">
            <v>13.4</v>
          </cell>
          <cell r="X213">
            <v>12.7</v>
          </cell>
          <cell r="Y213">
            <v>11.5</v>
          </cell>
          <cell r="Z213">
            <v>11.3</v>
          </cell>
          <cell r="AA213">
            <v>16</v>
          </cell>
          <cell r="AB213">
            <v>9</v>
          </cell>
          <cell r="AC213">
            <v>7.1</v>
          </cell>
          <cell r="AD213">
            <v>52.8</v>
          </cell>
          <cell r="AE213">
            <v>10.7</v>
          </cell>
          <cell r="AF213">
            <v>21.6</v>
          </cell>
          <cell r="AJ213">
            <v>0</v>
          </cell>
          <cell r="AK213">
            <v>0</v>
          </cell>
          <cell r="AL213">
            <v>12.11</v>
          </cell>
          <cell r="AM213">
            <v>10.44</v>
          </cell>
          <cell r="AN213">
            <v>13.68</v>
          </cell>
          <cell r="AO213">
            <v>17.64</v>
          </cell>
          <cell r="AP213">
            <v>11.74</v>
          </cell>
          <cell r="AQ213">
            <v>12.57</v>
          </cell>
          <cell r="AR213">
            <v>12.92</v>
          </cell>
          <cell r="AS213">
            <v>12.71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</row>
        <row r="214">
          <cell r="B214">
            <v>31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P214">
            <v>36.700000000000003</v>
          </cell>
          <cell r="Q214">
            <v>11.6</v>
          </cell>
          <cell r="T214">
            <v>15.8</v>
          </cell>
          <cell r="U214">
            <v>12.8</v>
          </cell>
          <cell r="X214">
            <v>13.3</v>
          </cell>
          <cell r="Y214">
            <v>11.5</v>
          </cell>
          <cell r="Z214">
            <v>6.9</v>
          </cell>
          <cell r="AA214">
            <v>15.7</v>
          </cell>
          <cell r="AB214">
            <v>8.4</v>
          </cell>
          <cell r="AC214">
            <v>7.3</v>
          </cell>
          <cell r="AD214">
            <v>26.5</v>
          </cell>
          <cell r="AE214">
            <v>10.7</v>
          </cell>
          <cell r="AF214">
            <v>37.9</v>
          </cell>
          <cell r="AJ214">
            <v>0</v>
          </cell>
          <cell r="AK214">
            <v>0</v>
          </cell>
          <cell r="AL214">
            <v>12.11</v>
          </cell>
          <cell r="AM214">
            <v>10.58</v>
          </cell>
          <cell r="AN214">
            <v>12.4</v>
          </cell>
          <cell r="AO214">
            <v>15.27</v>
          </cell>
          <cell r="AP214">
            <v>13.13</v>
          </cell>
          <cell r="AQ214">
            <v>14.26</v>
          </cell>
          <cell r="AR214">
            <v>27.73</v>
          </cell>
          <cell r="AS214">
            <v>12.5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</row>
        <row r="215">
          <cell r="B215">
            <v>1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P215">
            <v>29.5</v>
          </cell>
          <cell r="Q215">
            <v>11.2</v>
          </cell>
          <cell r="T215">
            <v>52.3</v>
          </cell>
          <cell r="U215">
            <v>12.6</v>
          </cell>
          <cell r="X215">
            <v>13.5</v>
          </cell>
          <cell r="Z215">
            <v>6.5</v>
          </cell>
          <cell r="AA215">
            <v>17.3</v>
          </cell>
          <cell r="AB215">
            <v>8.1</v>
          </cell>
          <cell r="AC215">
            <v>7.3</v>
          </cell>
          <cell r="AD215">
            <v>74.099999999999994</v>
          </cell>
          <cell r="AE215">
            <v>10.7</v>
          </cell>
          <cell r="AF215">
            <v>16.600000000000001</v>
          </cell>
          <cell r="AJ215">
            <v>0</v>
          </cell>
          <cell r="AK215">
            <v>0</v>
          </cell>
          <cell r="AL215">
            <v>11.56</v>
          </cell>
          <cell r="AM215">
            <v>10.89</v>
          </cell>
          <cell r="AN215">
            <v>31.35</v>
          </cell>
          <cell r="AO215">
            <v>14.88</v>
          </cell>
          <cell r="AP215">
            <v>13.57</v>
          </cell>
          <cell r="AQ215">
            <v>14.79</v>
          </cell>
          <cell r="AR215">
            <v>14.03</v>
          </cell>
          <cell r="AS215">
            <v>12.11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</row>
        <row r="216">
          <cell r="B216">
            <v>2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P216">
            <v>25.9</v>
          </cell>
          <cell r="Q216">
            <v>11.4</v>
          </cell>
          <cell r="T216">
            <v>18.3</v>
          </cell>
          <cell r="U216">
            <v>12.3</v>
          </cell>
          <cell r="X216">
            <v>13.9</v>
          </cell>
          <cell r="Z216">
            <v>6.3</v>
          </cell>
          <cell r="AA216">
            <v>24.3</v>
          </cell>
          <cell r="AB216">
            <v>8.1</v>
          </cell>
          <cell r="AC216">
            <v>7</v>
          </cell>
          <cell r="AD216">
            <v>57</v>
          </cell>
          <cell r="AE216">
            <v>10.7</v>
          </cell>
          <cell r="AF216">
            <v>13.9</v>
          </cell>
          <cell r="AJ216">
            <v>0</v>
          </cell>
          <cell r="AK216">
            <v>0</v>
          </cell>
          <cell r="AL216">
            <v>11.56</v>
          </cell>
          <cell r="AM216">
            <v>10.44</v>
          </cell>
          <cell r="AN216">
            <v>11.05</v>
          </cell>
          <cell r="AO216">
            <v>14.39</v>
          </cell>
          <cell r="AP216">
            <v>12.92</v>
          </cell>
          <cell r="AQ216">
            <v>14</v>
          </cell>
          <cell r="AR216">
            <v>13.13</v>
          </cell>
          <cell r="AS216">
            <v>12.11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</row>
        <row r="217">
          <cell r="B217">
            <v>3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P217">
            <v>19.3</v>
          </cell>
          <cell r="Q217">
            <v>12.8</v>
          </cell>
          <cell r="T217">
            <v>14.4</v>
          </cell>
          <cell r="U217">
            <v>12.3</v>
          </cell>
          <cell r="X217">
            <v>14.4</v>
          </cell>
          <cell r="Z217">
            <v>6.1</v>
          </cell>
          <cell r="AA217">
            <v>18.5</v>
          </cell>
          <cell r="AB217">
            <v>7.9</v>
          </cell>
          <cell r="AC217">
            <v>7</v>
          </cell>
          <cell r="AD217">
            <v>48.9</v>
          </cell>
          <cell r="AE217">
            <v>11.3</v>
          </cell>
          <cell r="AF217">
            <v>13.2</v>
          </cell>
          <cell r="AJ217">
            <v>0</v>
          </cell>
          <cell r="AK217">
            <v>0</v>
          </cell>
          <cell r="AL217">
            <v>11.56</v>
          </cell>
          <cell r="AM217">
            <v>10.44</v>
          </cell>
          <cell r="AN217">
            <v>10.58</v>
          </cell>
          <cell r="AO217">
            <v>14.03</v>
          </cell>
          <cell r="AP217">
            <v>11.21</v>
          </cell>
          <cell r="AQ217">
            <v>11.93</v>
          </cell>
          <cell r="AR217">
            <v>12.92</v>
          </cell>
          <cell r="AS217">
            <v>12.11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</row>
        <row r="218">
          <cell r="B218">
            <v>4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P218">
            <v>18.3</v>
          </cell>
          <cell r="Q218">
            <v>10.8</v>
          </cell>
          <cell r="T218">
            <v>13.2</v>
          </cell>
          <cell r="U218">
            <v>12.3</v>
          </cell>
          <cell r="X218">
            <v>14.7</v>
          </cell>
          <cell r="Z218">
            <v>6.1</v>
          </cell>
          <cell r="AA218">
            <v>33</v>
          </cell>
          <cell r="AB218">
            <v>7.6</v>
          </cell>
          <cell r="AC218">
            <v>7</v>
          </cell>
          <cell r="AD218">
            <v>36.200000000000003</v>
          </cell>
          <cell r="AE218">
            <v>17.7</v>
          </cell>
          <cell r="AF218">
            <v>32.200000000000003</v>
          </cell>
          <cell r="AJ218">
            <v>0</v>
          </cell>
          <cell r="AK218">
            <v>0</v>
          </cell>
          <cell r="AL218">
            <v>11.56</v>
          </cell>
          <cell r="AM218">
            <v>10.44</v>
          </cell>
          <cell r="AN218">
            <v>10.44</v>
          </cell>
          <cell r="AO218">
            <v>13.8</v>
          </cell>
          <cell r="AP218">
            <v>11.21</v>
          </cell>
          <cell r="AQ218">
            <v>11.93</v>
          </cell>
          <cell r="AR218">
            <v>12.92</v>
          </cell>
          <cell r="AS218">
            <v>11.92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</row>
        <row r="219">
          <cell r="B219">
            <v>5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P219">
            <v>12.1</v>
          </cell>
          <cell r="Q219">
            <v>11.3</v>
          </cell>
          <cell r="T219">
            <v>12.1</v>
          </cell>
          <cell r="U219">
            <v>12.2</v>
          </cell>
          <cell r="X219">
            <v>15.1</v>
          </cell>
          <cell r="Y219">
            <v>6.1</v>
          </cell>
          <cell r="Z219">
            <v>7.7</v>
          </cell>
          <cell r="AA219">
            <v>18.2</v>
          </cell>
          <cell r="AB219">
            <v>7.6</v>
          </cell>
          <cell r="AC219">
            <v>7</v>
          </cell>
          <cell r="AD219">
            <v>49.8</v>
          </cell>
          <cell r="AE219">
            <v>11.5</v>
          </cell>
          <cell r="AF219">
            <v>17.2</v>
          </cell>
          <cell r="AJ219">
            <v>0</v>
          </cell>
          <cell r="AK219">
            <v>0</v>
          </cell>
          <cell r="AL219">
            <v>11.56</v>
          </cell>
          <cell r="AM219">
            <v>10.44</v>
          </cell>
          <cell r="AN219">
            <v>10.44</v>
          </cell>
          <cell r="AO219">
            <v>13.8</v>
          </cell>
          <cell r="AP219">
            <v>11.05</v>
          </cell>
          <cell r="AQ219">
            <v>11.73</v>
          </cell>
          <cell r="AR219">
            <v>12.71</v>
          </cell>
          <cell r="AS219">
            <v>11.74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</row>
        <row r="220">
          <cell r="B220">
            <v>6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P220">
            <v>17.3</v>
          </cell>
          <cell r="Q220">
            <v>11.8</v>
          </cell>
          <cell r="T220">
            <v>11.5</v>
          </cell>
          <cell r="U220">
            <v>12</v>
          </cell>
          <cell r="X220">
            <v>15.5</v>
          </cell>
          <cell r="Y220">
            <v>6.1</v>
          </cell>
          <cell r="Z220">
            <v>6.1</v>
          </cell>
          <cell r="AA220">
            <v>16.100000000000001</v>
          </cell>
          <cell r="AB220">
            <v>9.1</v>
          </cell>
          <cell r="AC220">
            <v>6.9</v>
          </cell>
          <cell r="AD220">
            <v>32.200000000000003</v>
          </cell>
          <cell r="AE220">
            <v>11.1</v>
          </cell>
          <cell r="AF220">
            <v>15.8</v>
          </cell>
          <cell r="AJ220">
            <v>0</v>
          </cell>
          <cell r="AK220">
            <v>0</v>
          </cell>
          <cell r="AL220">
            <v>11.56</v>
          </cell>
          <cell r="AM220">
            <v>14.51</v>
          </cell>
          <cell r="AN220">
            <v>10.44</v>
          </cell>
          <cell r="AO220">
            <v>35.53</v>
          </cell>
          <cell r="AP220">
            <v>20.03</v>
          </cell>
          <cell r="AQ220">
            <v>22.58</v>
          </cell>
          <cell r="AR220">
            <v>12.11</v>
          </cell>
          <cell r="AS220">
            <v>11.74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</row>
        <row r="221">
          <cell r="B221">
            <v>7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P221">
            <v>18.100000000000001</v>
          </cell>
          <cell r="Q221">
            <v>9.9</v>
          </cell>
          <cell r="T221">
            <v>12.6</v>
          </cell>
          <cell r="U221">
            <v>12</v>
          </cell>
          <cell r="X221">
            <v>16.899999999999999</v>
          </cell>
          <cell r="Y221">
            <v>6.1</v>
          </cell>
          <cell r="Z221">
            <v>7.5</v>
          </cell>
          <cell r="AA221">
            <v>16.899999999999999</v>
          </cell>
          <cell r="AB221">
            <v>7.9</v>
          </cell>
          <cell r="AC221">
            <v>6.5</v>
          </cell>
          <cell r="AD221">
            <v>27.7</v>
          </cell>
          <cell r="AE221">
            <v>11.1</v>
          </cell>
          <cell r="AF221">
            <v>14.7</v>
          </cell>
          <cell r="AJ221">
            <v>0</v>
          </cell>
          <cell r="AK221">
            <v>0</v>
          </cell>
          <cell r="AL221">
            <v>11.56</v>
          </cell>
          <cell r="AM221">
            <v>13.13</v>
          </cell>
          <cell r="AN221">
            <v>10.44</v>
          </cell>
          <cell r="AO221">
            <v>25.01</v>
          </cell>
          <cell r="AP221">
            <v>16.91</v>
          </cell>
          <cell r="AQ221">
            <v>18.82</v>
          </cell>
          <cell r="AR221">
            <v>12.11</v>
          </cell>
          <cell r="AS221">
            <v>11.74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</row>
        <row r="222">
          <cell r="B222">
            <v>8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P222">
            <v>16.600000000000001</v>
          </cell>
          <cell r="Q222">
            <v>8.8000000000000007</v>
          </cell>
          <cell r="T222">
            <v>12.3</v>
          </cell>
          <cell r="U222">
            <v>12</v>
          </cell>
          <cell r="X222">
            <v>15.8</v>
          </cell>
          <cell r="Y222">
            <v>6.1</v>
          </cell>
          <cell r="Z222">
            <v>6.1</v>
          </cell>
          <cell r="AA222">
            <v>22.9</v>
          </cell>
          <cell r="AB222">
            <v>19.5</v>
          </cell>
          <cell r="AC222">
            <v>7.3</v>
          </cell>
          <cell r="AD222">
            <v>26.7</v>
          </cell>
          <cell r="AE222">
            <v>11.1</v>
          </cell>
          <cell r="AF222">
            <v>13.9</v>
          </cell>
          <cell r="AJ222">
            <v>0</v>
          </cell>
          <cell r="AK222">
            <v>0</v>
          </cell>
          <cell r="AL222">
            <v>11.56</v>
          </cell>
          <cell r="AM222">
            <v>10.44</v>
          </cell>
          <cell r="AN222">
            <v>10.44</v>
          </cell>
          <cell r="AO222">
            <v>48.92</v>
          </cell>
          <cell r="AP222">
            <v>12.81</v>
          </cell>
          <cell r="AQ222">
            <v>13.87</v>
          </cell>
          <cell r="AR222">
            <v>11.92</v>
          </cell>
          <cell r="AS222">
            <v>12.31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</row>
        <row r="223">
          <cell r="B223">
            <v>9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P223">
            <v>35.4</v>
          </cell>
          <cell r="Q223">
            <v>8.5</v>
          </cell>
          <cell r="T223">
            <v>12.7</v>
          </cell>
          <cell r="U223">
            <v>15.1</v>
          </cell>
          <cell r="X223">
            <v>15.8</v>
          </cell>
          <cell r="Y223">
            <v>6.1</v>
          </cell>
          <cell r="Z223">
            <v>5.6</v>
          </cell>
          <cell r="AA223">
            <v>21.2</v>
          </cell>
          <cell r="AB223">
            <v>10.3</v>
          </cell>
          <cell r="AC223">
            <v>6.5</v>
          </cell>
          <cell r="AD223">
            <v>21.7</v>
          </cell>
          <cell r="AE223">
            <v>11.1</v>
          </cell>
          <cell r="AF223">
            <v>12.9</v>
          </cell>
          <cell r="AJ223">
            <v>0</v>
          </cell>
          <cell r="AK223">
            <v>0</v>
          </cell>
          <cell r="AL223">
            <v>11.56</v>
          </cell>
          <cell r="AM223">
            <v>10.44</v>
          </cell>
          <cell r="AN223">
            <v>10.44</v>
          </cell>
          <cell r="AO223">
            <v>37.619999999999997</v>
          </cell>
          <cell r="AP223">
            <v>12.92</v>
          </cell>
          <cell r="AQ223">
            <v>14</v>
          </cell>
          <cell r="AR223">
            <v>11.74</v>
          </cell>
          <cell r="AS223">
            <v>11.21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</row>
        <row r="224">
          <cell r="B224">
            <v>10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P224">
            <v>28.8</v>
          </cell>
          <cell r="Q224">
            <v>9.4</v>
          </cell>
          <cell r="T224">
            <v>11.7</v>
          </cell>
          <cell r="U224">
            <v>9</v>
          </cell>
          <cell r="X224">
            <v>16.3</v>
          </cell>
          <cell r="Y224">
            <v>6.1</v>
          </cell>
          <cell r="Z224">
            <v>6.3</v>
          </cell>
          <cell r="AA224">
            <v>20.6</v>
          </cell>
          <cell r="AB224">
            <v>77.599999999999994</v>
          </cell>
          <cell r="AC224">
            <v>6.5</v>
          </cell>
          <cell r="AD224">
            <v>23.7</v>
          </cell>
          <cell r="AE224">
            <v>10.4</v>
          </cell>
          <cell r="AF224">
            <v>12.9</v>
          </cell>
          <cell r="AJ224">
            <v>0</v>
          </cell>
          <cell r="AK224">
            <v>0</v>
          </cell>
          <cell r="AL224">
            <v>11.56</v>
          </cell>
          <cell r="AM224">
            <v>10.44</v>
          </cell>
          <cell r="AN224">
            <v>10.44</v>
          </cell>
          <cell r="AO224">
            <v>25.42</v>
          </cell>
          <cell r="AP224">
            <v>12.11</v>
          </cell>
          <cell r="AQ224">
            <v>13.02</v>
          </cell>
          <cell r="AR224">
            <v>11.56</v>
          </cell>
          <cell r="AS224">
            <v>11.21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</row>
        <row r="225">
          <cell r="B225">
            <v>11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P225">
            <v>19.7</v>
          </cell>
          <cell r="Q225">
            <v>9.1999999999999993</v>
          </cell>
          <cell r="T225">
            <v>10.6</v>
          </cell>
          <cell r="U225">
            <v>9</v>
          </cell>
          <cell r="X225">
            <v>17.899999999999999</v>
          </cell>
          <cell r="Y225">
            <v>6.1</v>
          </cell>
          <cell r="Z225">
            <v>5.5</v>
          </cell>
          <cell r="AA225">
            <v>21.6</v>
          </cell>
          <cell r="AB225">
            <v>16</v>
          </cell>
          <cell r="AC225">
            <v>6.5</v>
          </cell>
          <cell r="AD225">
            <v>21.7</v>
          </cell>
          <cell r="AE225">
            <v>10.4</v>
          </cell>
          <cell r="AF225">
            <v>12.3</v>
          </cell>
          <cell r="AJ225">
            <v>0</v>
          </cell>
          <cell r="AK225">
            <v>0</v>
          </cell>
          <cell r="AL225">
            <v>11.56</v>
          </cell>
          <cell r="AM225">
            <v>10.44</v>
          </cell>
          <cell r="AN225">
            <v>10.44</v>
          </cell>
          <cell r="AO225">
            <v>22.32</v>
          </cell>
          <cell r="AP225">
            <v>11.56</v>
          </cell>
          <cell r="AQ225">
            <v>12.35</v>
          </cell>
          <cell r="AR225">
            <v>11.38</v>
          </cell>
          <cell r="AS225">
            <v>11.21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</row>
        <row r="226">
          <cell r="B226">
            <v>12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P226">
            <v>44.4</v>
          </cell>
          <cell r="Q226">
            <v>9.4</v>
          </cell>
          <cell r="U226">
            <v>9</v>
          </cell>
          <cell r="X226">
            <v>21.3</v>
          </cell>
          <cell r="Y226">
            <v>6.1</v>
          </cell>
          <cell r="Z226">
            <v>7.3</v>
          </cell>
          <cell r="AA226">
            <v>31.3</v>
          </cell>
          <cell r="AB226">
            <v>13</v>
          </cell>
          <cell r="AC226">
            <v>6.3</v>
          </cell>
          <cell r="AD226">
            <v>34.799999999999997</v>
          </cell>
          <cell r="AE226">
            <v>15.9</v>
          </cell>
          <cell r="AF226">
            <v>11.8</v>
          </cell>
          <cell r="AJ226">
            <v>0</v>
          </cell>
          <cell r="AK226">
            <v>0</v>
          </cell>
          <cell r="AL226">
            <v>11.56</v>
          </cell>
          <cell r="AM226">
            <v>10.44</v>
          </cell>
          <cell r="AN226">
            <v>10.44</v>
          </cell>
          <cell r="AO226">
            <v>21.95</v>
          </cell>
          <cell r="AP226">
            <v>11.21</v>
          </cell>
          <cell r="AQ226">
            <v>11.93</v>
          </cell>
          <cell r="AR226">
            <v>11.05</v>
          </cell>
          <cell r="AS226">
            <v>11.21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</row>
        <row r="227">
          <cell r="B227">
            <v>13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P227">
            <v>26.8</v>
          </cell>
          <cell r="Q227">
            <v>51.2</v>
          </cell>
          <cell r="U227">
            <v>9</v>
          </cell>
          <cell r="X227">
            <v>18.600000000000001</v>
          </cell>
          <cell r="Y227">
            <v>5.8</v>
          </cell>
          <cell r="Z227">
            <v>5.6</v>
          </cell>
          <cell r="AA227">
            <v>20.6</v>
          </cell>
          <cell r="AB227">
            <v>13.4</v>
          </cell>
          <cell r="AC227">
            <v>8.8000000000000007</v>
          </cell>
          <cell r="AD227">
            <v>22.9</v>
          </cell>
          <cell r="AE227">
            <v>10.7</v>
          </cell>
          <cell r="AF227">
            <v>11.9</v>
          </cell>
          <cell r="AJ227">
            <v>0</v>
          </cell>
          <cell r="AK227">
            <v>0</v>
          </cell>
          <cell r="AL227">
            <v>11.56</v>
          </cell>
          <cell r="AM227">
            <v>10.44</v>
          </cell>
          <cell r="AN227">
            <v>10.44</v>
          </cell>
          <cell r="AO227">
            <v>18.41</v>
          </cell>
          <cell r="AP227">
            <v>11.21</v>
          </cell>
          <cell r="AQ227">
            <v>11.93</v>
          </cell>
          <cell r="AR227">
            <v>11.05</v>
          </cell>
          <cell r="AS227">
            <v>11.21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</row>
        <row r="228">
          <cell r="B228">
            <v>14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P228">
            <v>46.1</v>
          </cell>
          <cell r="Q228">
            <v>14.5</v>
          </cell>
          <cell r="U228">
            <v>9</v>
          </cell>
          <cell r="X228">
            <v>18.600000000000001</v>
          </cell>
          <cell r="Y228">
            <v>5.8</v>
          </cell>
          <cell r="Z228">
            <v>6.3</v>
          </cell>
          <cell r="AA228">
            <v>19.899999999999999</v>
          </cell>
          <cell r="AB228">
            <v>10.7</v>
          </cell>
          <cell r="AC228">
            <v>8.5</v>
          </cell>
          <cell r="AD228">
            <v>20.100000000000001</v>
          </cell>
          <cell r="AE228">
            <v>14.7</v>
          </cell>
          <cell r="AF228">
            <v>11.1</v>
          </cell>
          <cell r="AJ228">
            <v>0</v>
          </cell>
          <cell r="AK228">
            <v>0</v>
          </cell>
          <cell r="AL228">
            <v>11.56</v>
          </cell>
          <cell r="AM228">
            <v>10.44</v>
          </cell>
          <cell r="AN228">
            <v>10.44</v>
          </cell>
          <cell r="AO228">
            <v>17.940000000000001</v>
          </cell>
          <cell r="AP228">
            <v>13.13</v>
          </cell>
          <cell r="AQ228">
            <v>14.26</v>
          </cell>
          <cell r="AR228">
            <v>11.05</v>
          </cell>
          <cell r="AS228">
            <v>11.21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</row>
        <row r="229">
          <cell r="B229">
            <v>15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P229">
            <v>42.9</v>
          </cell>
          <cell r="Q229">
            <v>11.1</v>
          </cell>
          <cell r="T229">
            <v>17.100000000000001</v>
          </cell>
          <cell r="U229">
            <v>9</v>
          </cell>
          <cell r="X229">
            <v>18.600000000000001</v>
          </cell>
          <cell r="Y229">
            <v>5.8</v>
          </cell>
          <cell r="Z229">
            <v>5.6</v>
          </cell>
          <cell r="AA229">
            <v>19.5</v>
          </cell>
          <cell r="AB229">
            <v>11.2</v>
          </cell>
          <cell r="AC229">
            <v>6.3</v>
          </cell>
          <cell r="AD229">
            <v>17.8</v>
          </cell>
          <cell r="AE229">
            <v>16</v>
          </cell>
          <cell r="AF229">
            <v>10.8</v>
          </cell>
          <cell r="AJ229">
            <v>0</v>
          </cell>
          <cell r="AK229">
            <v>0</v>
          </cell>
          <cell r="AL229">
            <v>11.56</v>
          </cell>
          <cell r="AM229">
            <v>10.44</v>
          </cell>
          <cell r="AN229">
            <v>10.44</v>
          </cell>
          <cell r="AO229">
            <v>23.44</v>
          </cell>
          <cell r="AP229">
            <v>12.61</v>
          </cell>
          <cell r="AQ229">
            <v>13.62</v>
          </cell>
          <cell r="AR229">
            <v>11.05</v>
          </cell>
          <cell r="AS229">
            <v>11.05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</row>
        <row r="230">
          <cell r="B230">
            <v>16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P230">
            <v>43.6</v>
          </cell>
          <cell r="Q230">
            <v>10.5</v>
          </cell>
          <cell r="U230">
            <v>9</v>
          </cell>
          <cell r="X230">
            <v>26.6</v>
          </cell>
          <cell r="Y230">
            <v>5.8</v>
          </cell>
          <cell r="Z230">
            <v>5.5</v>
          </cell>
          <cell r="AA230">
            <v>19.5</v>
          </cell>
          <cell r="AB230">
            <v>14.2</v>
          </cell>
          <cell r="AC230">
            <v>6.2</v>
          </cell>
          <cell r="AD230">
            <v>16.8</v>
          </cell>
          <cell r="AE230">
            <v>15.6</v>
          </cell>
          <cell r="AF230">
            <v>10.6</v>
          </cell>
          <cell r="AJ230">
            <v>0</v>
          </cell>
          <cell r="AK230">
            <v>0</v>
          </cell>
          <cell r="AL230">
            <v>11.56</v>
          </cell>
          <cell r="AM230">
            <v>10.44</v>
          </cell>
          <cell r="AN230">
            <v>10.66</v>
          </cell>
          <cell r="AO230">
            <v>20.03</v>
          </cell>
          <cell r="AP230">
            <v>11.38</v>
          </cell>
          <cell r="AQ230">
            <v>12.14</v>
          </cell>
          <cell r="AR230">
            <v>10.89</v>
          </cell>
          <cell r="AS230">
            <v>11.05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</row>
        <row r="231">
          <cell r="B231">
            <v>17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P231">
            <v>35.700000000000003</v>
          </cell>
          <cell r="Q231">
            <v>9.5</v>
          </cell>
          <cell r="T231">
            <v>22.2</v>
          </cell>
          <cell r="U231">
            <v>9</v>
          </cell>
          <cell r="X231">
            <v>48.6</v>
          </cell>
          <cell r="Y231">
            <v>5.8</v>
          </cell>
          <cell r="Z231">
            <v>6.3</v>
          </cell>
          <cell r="AA231">
            <v>19.5</v>
          </cell>
          <cell r="AB231">
            <v>56.5</v>
          </cell>
          <cell r="AC231">
            <v>6.3</v>
          </cell>
          <cell r="AD231">
            <v>16.100000000000001</v>
          </cell>
          <cell r="AE231">
            <v>31</v>
          </cell>
          <cell r="AF231">
            <v>10.3</v>
          </cell>
          <cell r="AJ231">
            <v>0</v>
          </cell>
          <cell r="AK231">
            <v>0</v>
          </cell>
          <cell r="AL231">
            <v>11.56</v>
          </cell>
          <cell r="AM231">
            <v>10.44</v>
          </cell>
          <cell r="AN231">
            <v>10.44</v>
          </cell>
          <cell r="AO231">
            <v>17.34</v>
          </cell>
          <cell r="AP231">
            <v>11.05</v>
          </cell>
          <cell r="AQ231">
            <v>11.73</v>
          </cell>
          <cell r="AR231">
            <v>10.74</v>
          </cell>
          <cell r="AS231">
            <v>10.89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</row>
        <row r="232">
          <cell r="B232">
            <v>18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P232">
            <v>29</v>
          </cell>
          <cell r="Q232">
            <v>9.9</v>
          </cell>
          <cell r="T232">
            <v>18.100000000000001</v>
          </cell>
          <cell r="U232">
            <v>9</v>
          </cell>
          <cell r="V232">
            <v>8.8000000000000007</v>
          </cell>
          <cell r="X232">
            <v>21.2</v>
          </cell>
          <cell r="Y232">
            <v>5.8</v>
          </cell>
          <cell r="Z232">
            <v>5.0999999999999996</v>
          </cell>
          <cell r="AA232">
            <v>22.7</v>
          </cell>
          <cell r="AB232">
            <v>17.100000000000001</v>
          </cell>
          <cell r="AC232">
            <v>15.2</v>
          </cell>
          <cell r="AD232">
            <v>15.2</v>
          </cell>
          <cell r="AE232">
            <v>17.399999999999999</v>
          </cell>
          <cell r="AF232">
            <v>9.9</v>
          </cell>
          <cell r="AJ232">
            <v>0</v>
          </cell>
          <cell r="AK232">
            <v>0</v>
          </cell>
          <cell r="AL232">
            <v>15.27</v>
          </cell>
          <cell r="AM232">
            <v>10.44</v>
          </cell>
          <cell r="AN232">
            <v>10.44</v>
          </cell>
          <cell r="AO232">
            <v>16.48</v>
          </cell>
          <cell r="AP232">
            <v>11.05</v>
          </cell>
          <cell r="AQ232">
            <v>11.73</v>
          </cell>
          <cell r="AR232">
            <v>10.58</v>
          </cell>
          <cell r="AS232">
            <v>10.74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</row>
        <row r="233">
          <cell r="B233">
            <v>19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P233">
            <v>26.8</v>
          </cell>
          <cell r="Q233">
            <v>10.1</v>
          </cell>
          <cell r="T233">
            <v>16.100000000000001</v>
          </cell>
          <cell r="U233">
            <v>9</v>
          </cell>
          <cell r="V233">
            <v>7</v>
          </cell>
          <cell r="X233">
            <v>19.7</v>
          </cell>
          <cell r="Y233">
            <v>5.8</v>
          </cell>
          <cell r="Z233">
            <v>5.2</v>
          </cell>
          <cell r="AA233">
            <v>19.899999999999999</v>
          </cell>
          <cell r="AB233">
            <v>26.6</v>
          </cell>
          <cell r="AC233">
            <v>6.8</v>
          </cell>
          <cell r="AD233">
            <v>15.2</v>
          </cell>
          <cell r="AE233">
            <v>16.2</v>
          </cell>
          <cell r="AF233">
            <v>9.5</v>
          </cell>
          <cell r="AJ233">
            <v>0</v>
          </cell>
          <cell r="AK233">
            <v>0</v>
          </cell>
          <cell r="AL233">
            <v>15.27</v>
          </cell>
          <cell r="AM233">
            <v>10.44</v>
          </cell>
          <cell r="AN233">
            <v>10.44</v>
          </cell>
          <cell r="AO233">
            <v>16.91</v>
          </cell>
          <cell r="AP233">
            <v>11.21</v>
          </cell>
          <cell r="AQ233">
            <v>11.93</v>
          </cell>
          <cell r="AR233">
            <v>10.58</v>
          </cell>
          <cell r="AS233">
            <v>10.74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</row>
        <row r="234">
          <cell r="B234">
            <v>20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P234">
            <v>23</v>
          </cell>
          <cell r="Q234">
            <v>9.5</v>
          </cell>
          <cell r="S234">
            <v>32.700000000000003</v>
          </cell>
          <cell r="T234">
            <v>15.8</v>
          </cell>
          <cell r="U234">
            <v>9</v>
          </cell>
          <cell r="V234">
            <v>7.4</v>
          </cell>
          <cell r="X234">
            <v>19</v>
          </cell>
          <cell r="Y234">
            <v>5.8</v>
          </cell>
          <cell r="Z234">
            <v>5.0999999999999996</v>
          </cell>
          <cell r="AA234">
            <v>29.9</v>
          </cell>
          <cell r="AB234">
            <v>16</v>
          </cell>
          <cell r="AC234">
            <v>16.600000000000001</v>
          </cell>
          <cell r="AD234">
            <v>13.7</v>
          </cell>
          <cell r="AE234">
            <v>29.2</v>
          </cell>
          <cell r="AF234">
            <v>9.4</v>
          </cell>
          <cell r="AJ234">
            <v>0</v>
          </cell>
          <cell r="AK234">
            <v>0</v>
          </cell>
          <cell r="AL234">
            <v>15.27</v>
          </cell>
          <cell r="AM234">
            <v>10.44</v>
          </cell>
          <cell r="AN234">
            <v>10.44</v>
          </cell>
          <cell r="AO234">
            <v>19.04</v>
          </cell>
          <cell r="AP234">
            <v>11.05</v>
          </cell>
          <cell r="AQ234">
            <v>11.73</v>
          </cell>
          <cell r="AR234">
            <v>10.58</v>
          </cell>
          <cell r="AS234">
            <v>10.58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</row>
        <row r="235">
          <cell r="B235">
            <v>21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P235">
            <v>23.5</v>
          </cell>
          <cell r="Q235">
            <v>9.5</v>
          </cell>
          <cell r="S235">
            <v>7.3</v>
          </cell>
          <cell r="T235">
            <v>29.1</v>
          </cell>
          <cell r="U235">
            <v>8.6999999999999993</v>
          </cell>
          <cell r="V235">
            <v>7.1</v>
          </cell>
          <cell r="X235">
            <v>19.899999999999999</v>
          </cell>
          <cell r="Y235">
            <v>5.8</v>
          </cell>
          <cell r="Z235">
            <v>5.2</v>
          </cell>
          <cell r="AA235">
            <v>20.8</v>
          </cell>
          <cell r="AB235">
            <v>57</v>
          </cell>
          <cell r="AC235">
            <v>9.3000000000000007</v>
          </cell>
          <cell r="AD235">
            <v>12.5</v>
          </cell>
          <cell r="AE235">
            <v>21.6</v>
          </cell>
          <cell r="AF235">
            <v>10.8</v>
          </cell>
          <cell r="AJ235">
            <v>0</v>
          </cell>
          <cell r="AK235">
            <v>0</v>
          </cell>
          <cell r="AL235">
            <v>15.27</v>
          </cell>
          <cell r="AM235">
            <v>10.44</v>
          </cell>
          <cell r="AN235">
            <v>10.44</v>
          </cell>
          <cell r="AO235">
            <v>20.89</v>
          </cell>
          <cell r="AP235">
            <v>13.13</v>
          </cell>
          <cell r="AQ235">
            <v>14.26</v>
          </cell>
          <cell r="AR235">
            <v>10.44</v>
          </cell>
          <cell r="AS235">
            <v>10.58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</row>
        <row r="236">
          <cell r="B236">
            <v>22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P236">
            <v>22.7</v>
          </cell>
          <cell r="Q236">
            <v>9.5</v>
          </cell>
          <cell r="R236">
            <v>20.6</v>
          </cell>
          <cell r="S236">
            <v>6.4</v>
          </cell>
          <cell r="T236">
            <v>16.3</v>
          </cell>
          <cell r="U236">
            <v>8.6</v>
          </cell>
          <cell r="V236">
            <v>12.1</v>
          </cell>
          <cell r="X236">
            <v>20.5</v>
          </cell>
          <cell r="Y236">
            <v>5.8</v>
          </cell>
          <cell r="Z236">
            <v>5.0999999999999996</v>
          </cell>
          <cell r="AA236">
            <v>47.9</v>
          </cell>
          <cell r="AB236">
            <v>17.600000000000001</v>
          </cell>
          <cell r="AC236">
            <v>10.7</v>
          </cell>
          <cell r="AD236">
            <v>11.9</v>
          </cell>
          <cell r="AE236">
            <v>32.700000000000003</v>
          </cell>
          <cell r="AF236">
            <v>16.100000000000001</v>
          </cell>
          <cell r="AJ236">
            <v>0</v>
          </cell>
          <cell r="AK236">
            <v>0</v>
          </cell>
          <cell r="AL236">
            <v>15.27</v>
          </cell>
          <cell r="AM236">
            <v>10.44</v>
          </cell>
          <cell r="AN236">
            <v>10.44</v>
          </cell>
          <cell r="AO236">
            <v>17.940000000000001</v>
          </cell>
          <cell r="AP236">
            <v>11.56</v>
          </cell>
          <cell r="AQ236">
            <v>12.35</v>
          </cell>
          <cell r="AR236">
            <v>10.44</v>
          </cell>
          <cell r="AS236">
            <v>10.44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</row>
        <row r="237">
          <cell r="B237">
            <v>23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P237">
            <v>21.5</v>
          </cell>
          <cell r="Q237">
            <v>9.5</v>
          </cell>
          <cell r="R237">
            <v>29.3</v>
          </cell>
          <cell r="S237">
            <v>5.7</v>
          </cell>
          <cell r="T237">
            <v>14.2</v>
          </cell>
          <cell r="U237">
            <v>8.4</v>
          </cell>
          <cell r="V237">
            <v>23.1</v>
          </cell>
          <cell r="X237">
            <v>28.6</v>
          </cell>
          <cell r="Y237">
            <v>5.8</v>
          </cell>
          <cell r="Z237">
            <v>5.0999999999999996</v>
          </cell>
          <cell r="AA237">
            <v>21.3</v>
          </cell>
          <cell r="AB237">
            <v>15.6</v>
          </cell>
          <cell r="AC237">
            <v>14.3</v>
          </cell>
          <cell r="AD237">
            <v>12.1</v>
          </cell>
          <cell r="AE237">
            <v>28.9</v>
          </cell>
          <cell r="AF237">
            <v>13.7</v>
          </cell>
          <cell r="AJ237">
            <v>0</v>
          </cell>
          <cell r="AK237">
            <v>0</v>
          </cell>
          <cell r="AL237">
            <v>15.27</v>
          </cell>
          <cell r="AM237">
            <v>10.44</v>
          </cell>
          <cell r="AN237">
            <v>10.44</v>
          </cell>
          <cell r="AO237">
            <v>16.2</v>
          </cell>
          <cell r="AP237">
            <v>11.21</v>
          </cell>
          <cell r="AQ237">
            <v>11.93</v>
          </cell>
          <cell r="AR237">
            <v>10.44</v>
          </cell>
          <cell r="AS237">
            <v>10.44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</row>
        <row r="238">
          <cell r="B238">
            <v>24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P238">
            <v>21.5</v>
          </cell>
          <cell r="Q238">
            <v>9.8000000000000007</v>
          </cell>
          <cell r="R238">
            <v>20.3</v>
          </cell>
          <cell r="S238">
            <v>16.2</v>
          </cell>
          <cell r="T238">
            <v>13.4</v>
          </cell>
          <cell r="U238">
            <v>8.4</v>
          </cell>
          <cell r="V238">
            <v>20.9</v>
          </cell>
          <cell r="X238">
            <v>26.3</v>
          </cell>
          <cell r="Y238">
            <v>5.8</v>
          </cell>
          <cell r="Z238">
            <v>12.1</v>
          </cell>
          <cell r="AA238">
            <v>19.7</v>
          </cell>
          <cell r="AB238">
            <v>14</v>
          </cell>
          <cell r="AC238">
            <v>41.9</v>
          </cell>
          <cell r="AD238">
            <v>11.9</v>
          </cell>
          <cell r="AE238">
            <v>76.3</v>
          </cell>
          <cell r="AF238">
            <v>12.5</v>
          </cell>
          <cell r="AJ238">
            <v>0</v>
          </cell>
          <cell r="AK238">
            <v>0</v>
          </cell>
          <cell r="AL238">
            <v>15.27</v>
          </cell>
          <cell r="AM238">
            <v>10.44</v>
          </cell>
          <cell r="AN238">
            <v>10.44</v>
          </cell>
          <cell r="AO238">
            <v>14.88</v>
          </cell>
          <cell r="AP238">
            <v>12.11</v>
          </cell>
          <cell r="AQ238">
            <v>13.02</v>
          </cell>
          <cell r="AR238">
            <v>10.44</v>
          </cell>
          <cell r="AS238">
            <v>10.44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</row>
        <row r="239">
          <cell r="B239">
            <v>25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P239">
            <v>21.5</v>
          </cell>
          <cell r="Q239">
            <v>18.2</v>
          </cell>
          <cell r="R239">
            <v>24.5</v>
          </cell>
          <cell r="S239">
            <v>7.1</v>
          </cell>
          <cell r="T239">
            <v>12.5</v>
          </cell>
          <cell r="U239">
            <v>8.3000000000000007</v>
          </cell>
          <cell r="V239">
            <v>16</v>
          </cell>
          <cell r="X239">
            <v>35.5</v>
          </cell>
          <cell r="Y239">
            <v>5.8</v>
          </cell>
          <cell r="Z239">
            <v>5.7</v>
          </cell>
          <cell r="AA239">
            <v>18.100000000000001</v>
          </cell>
          <cell r="AB239">
            <v>12.6</v>
          </cell>
          <cell r="AC239">
            <v>21.7</v>
          </cell>
          <cell r="AD239">
            <v>11.3</v>
          </cell>
          <cell r="AE239">
            <v>23.1</v>
          </cell>
          <cell r="AF239">
            <v>11.4</v>
          </cell>
          <cell r="AJ239">
            <v>0</v>
          </cell>
          <cell r="AK239">
            <v>0</v>
          </cell>
          <cell r="AL239">
            <v>15.27</v>
          </cell>
          <cell r="AM239">
            <v>10.44</v>
          </cell>
          <cell r="AN239">
            <v>10.44</v>
          </cell>
          <cell r="AO239">
            <v>18.559999999999999</v>
          </cell>
          <cell r="AP239">
            <v>11.92</v>
          </cell>
          <cell r="AQ239">
            <v>12.79</v>
          </cell>
          <cell r="AR239">
            <v>11.21</v>
          </cell>
          <cell r="AS239">
            <v>13.8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</row>
        <row r="240">
          <cell r="B240">
            <v>26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P240">
            <v>24.4</v>
          </cell>
          <cell r="Q240">
            <v>9.9</v>
          </cell>
          <cell r="R240">
            <v>36.4</v>
          </cell>
          <cell r="S240">
            <v>6.4</v>
          </cell>
          <cell r="T240">
            <v>12.1</v>
          </cell>
          <cell r="U240">
            <v>8.1999999999999993</v>
          </cell>
          <cell r="V240">
            <v>31.2</v>
          </cell>
          <cell r="X240">
            <v>23.9</v>
          </cell>
          <cell r="Y240">
            <v>5.8</v>
          </cell>
          <cell r="Z240">
            <v>5.2</v>
          </cell>
          <cell r="AA240">
            <v>33.799999999999997</v>
          </cell>
          <cell r="AB240">
            <v>29.2</v>
          </cell>
          <cell r="AC240">
            <v>20.6</v>
          </cell>
          <cell r="AD240">
            <v>10.9</v>
          </cell>
          <cell r="AE240">
            <v>17.600000000000001</v>
          </cell>
          <cell r="AF240">
            <v>19.899999999999999</v>
          </cell>
          <cell r="AJ240">
            <v>0</v>
          </cell>
          <cell r="AK240">
            <v>0</v>
          </cell>
          <cell r="AL240">
            <v>15.27</v>
          </cell>
          <cell r="AM240">
            <v>10.74</v>
          </cell>
          <cell r="AN240">
            <v>10.44</v>
          </cell>
          <cell r="AO240">
            <v>38.700000000000003</v>
          </cell>
          <cell r="AP240">
            <v>15.53</v>
          </cell>
          <cell r="AQ240">
            <v>17.149999999999999</v>
          </cell>
          <cell r="AR240">
            <v>10.74</v>
          </cell>
          <cell r="AS240">
            <v>12.5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</row>
        <row r="241">
          <cell r="B241">
            <v>27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P241">
            <v>86.6</v>
          </cell>
          <cell r="Q241">
            <v>18.399999999999999</v>
          </cell>
          <cell r="R241">
            <v>27</v>
          </cell>
          <cell r="S241">
            <v>6.2</v>
          </cell>
          <cell r="T241">
            <v>11.7</v>
          </cell>
          <cell r="U241">
            <v>7.9</v>
          </cell>
          <cell r="V241">
            <v>23.8</v>
          </cell>
          <cell r="X241">
            <v>19.5</v>
          </cell>
          <cell r="Y241">
            <v>5.8</v>
          </cell>
          <cell r="Z241">
            <v>5.0999999999999996</v>
          </cell>
          <cell r="AA241">
            <v>19.7</v>
          </cell>
          <cell r="AB241">
            <v>24.8</v>
          </cell>
          <cell r="AC241">
            <v>9.4</v>
          </cell>
          <cell r="AD241">
            <v>12.1</v>
          </cell>
          <cell r="AF241">
            <v>35.1</v>
          </cell>
          <cell r="AJ241">
            <v>0</v>
          </cell>
          <cell r="AK241">
            <v>0</v>
          </cell>
          <cell r="AL241">
            <v>15.27</v>
          </cell>
          <cell r="AM241">
            <v>17.489999999999998</v>
          </cell>
          <cell r="AN241">
            <v>10.44</v>
          </cell>
          <cell r="AO241">
            <v>33.520000000000003</v>
          </cell>
          <cell r="AP241">
            <v>25.62</v>
          </cell>
          <cell r="AQ241">
            <v>29.29</v>
          </cell>
          <cell r="AR241">
            <v>21.77</v>
          </cell>
          <cell r="AS241">
            <v>13.13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</row>
        <row r="242">
          <cell r="B242">
            <v>28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P242">
            <v>69.3</v>
          </cell>
          <cell r="Q242">
            <v>9.3000000000000007</v>
          </cell>
          <cell r="R242">
            <v>27.9</v>
          </cell>
          <cell r="S242">
            <v>6.9</v>
          </cell>
          <cell r="T242">
            <v>11.3</v>
          </cell>
          <cell r="U242">
            <v>7.9</v>
          </cell>
          <cell r="V242">
            <v>49.2</v>
          </cell>
          <cell r="X242">
            <v>18.7</v>
          </cell>
          <cell r="Y242">
            <v>5.8</v>
          </cell>
          <cell r="Z242">
            <v>22.9</v>
          </cell>
          <cell r="AA242">
            <v>18.100000000000001</v>
          </cell>
          <cell r="AB242">
            <v>19.8</v>
          </cell>
          <cell r="AC242">
            <v>11.1</v>
          </cell>
          <cell r="AD242">
            <v>10.7</v>
          </cell>
          <cell r="AF242">
            <v>12.2</v>
          </cell>
          <cell r="AJ242">
            <v>0</v>
          </cell>
          <cell r="AK242">
            <v>0</v>
          </cell>
          <cell r="AL242">
            <v>12.71</v>
          </cell>
          <cell r="AM242">
            <v>15.53</v>
          </cell>
          <cell r="AN242">
            <v>10.44</v>
          </cell>
          <cell r="AO242">
            <v>22.14</v>
          </cell>
          <cell r="AP242">
            <v>21.77</v>
          </cell>
          <cell r="AQ242">
            <v>24.67</v>
          </cell>
          <cell r="AR242">
            <v>10.74</v>
          </cell>
          <cell r="AS242">
            <v>15.53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</row>
        <row r="243">
          <cell r="B243">
            <v>29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P243">
            <v>122.7</v>
          </cell>
          <cell r="Q243">
            <v>41</v>
          </cell>
          <cell r="R243">
            <v>28</v>
          </cell>
          <cell r="S243">
            <v>5.7</v>
          </cell>
          <cell r="T243">
            <v>10.7</v>
          </cell>
          <cell r="U243">
            <v>7.6</v>
          </cell>
          <cell r="V243">
            <v>26</v>
          </cell>
          <cell r="X243">
            <v>25</v>
          </cell>
          <cell r="Y243">
            <v>5.8</v>
          </cell>
          <cell r="Z243">
            <v>10.5</v>
          </cell>
          <cell r="AA243">
            <v>17.600000000000001</v>
          </cell>
          <cell r="AB243">
            <v>16</v>
          </cell>
          <cell r="AC243">
            <v>8.9</v>
          </cell>
          <cell r="AD243">
            <v>10.199999999999999</v>
          </cell>
          <cell r="AF243">
            <v>20.399999999999999</v>
          </cell>
          <cell r="AJ243">
            <v>0</v>
          </cell>
          <cell r="AK243">
            <v>0</v>
          </cell>
          <cell r="AL243">
            <v>12.71</v>
          </cell>
          <cell r="AM243">
            <v>11.21</v>
          </cell>
          <cell r="AN243">
            <v>10.44</v>
          </cell>
          <cell r="AO243">
            <v>21.24</v>
          </cell>
          <cell r="AP243">
            <v>14.63</v>
          </cell>
          <cell r="AQ243">
            <v>16.07</v>
          </cell>
          <cell r="AR243">
            <v>10.74</v>
          </cell>
          <cell r="AS243">
            <v>15.53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</row>
        <row r="244">
          <cell r="B244">
            <v>30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P244">
            <v>56.4</v>
          </cell>
          <cell r="Q244">
            <v>43.5</v>
          </cell>
          <cell r="R244">
            <v>27.4</v>
          </cell>
          <cell r="S244">
            <v>5.5</v>
          </cell>
          <cell r="T244">
            <v>10.3</v>
          </cell>
          <cell r="U244">
            <v>7.6</v>
          </cell>
          <cell r="X244">
            <v>20.5</v>
          </cell>
          <cell r="Y244">
            <v>5.8</v>
          </cell>
          <cell r="Z244">
            <v>8.5</v>
          </cell>
          <cell r="AA244">
            <v>17.100000000000001</v>
          </cell>
          <cell r="AB244">
            <v>20.8</v>
          </cell>
          <cell r="AC244">
            <v>9.1</v>
          </cell>
          <cell r="AD244">
            <v>9.6</v>
          </cell>
          <cell r="AF244">
            <v>62</v>
          </cell>
          <cell r="AJ244">
            <v>0</v>
          </cell>
          <cell r="AK244">
            <v>0</v>
          </cell>
          <cell r="AL244">
            <v>12.71</v>
          </cell>
          <cell r="AM244">
            <v>10.44</v>
          </cell>
          <cell r="AN244">
            <v>10.44</v>
          </cell>
          <cell r="AO244">
            <v>22.69</v>
          </cell>
          <cell r="AP244">
            <v>13.46</v>
          </cell>
          <cell r="AQ244">
            <v>14.65</v>
          </cell>
          <cell r="AR244">
            <v>10.44</v>
          </cell>
          <cell r="AS244">
            <v>15.53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</row>
        <row r="245">
          <cell r="B245">
            <v>31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P245">
            <v>68.900000000000006</v>
          </cell>
          <cell r="Q245">
            <v>17.2</v>
          </cell>
          <cell r="R245">
            <v>34</v>
          </cell>
          <cell r="S245">
            <v>5.2</v>
          </cell>
          <cell r="T245">
            <v>10.7</v>
          </cell>
          <cell r="U245">
            <v>7.6</v>
          </cell>
          <cell r="X245">
            <v>31.6</v>
          </cell>
          <cell r="Y245">
            <v>5.8</v>
          </cell>
          <cell r="Z245">
            <v>7.4</v>
          </cell>
          <cell r="AA245">
            <v>16.600000000000001</v>
          </cell>
          <cell r="AB245">
            <v>16</v>
          </cell>
          <cell r="AC245">
            <v>7.7</v>
          </cell>
          <cell r="AD245">
            <v>11.3</v>
          </cell>
          <cell r="AF245">
            <v>25</v>
          </cell>
          <cell r="AJ245">
            <v>0</v>
          </cell>
          <cell r="AK245">
            <v>0</v>
          </cell>
          <cell r="AL245">
            <v>12.71</v>
          </cell>
          <cell r="AM245">
            <v>10.44</v>
          </cell>
          <cell r="AN245">
            <v>10.44</v>
          </cell>
          <cell r="AO245">
            <v>17.940000000000001</v>
          </cell>
          <cell r="AP245">
            <v>12.61</v>
          </cell>
          <cell r="AQ245">
            <v>13.62</v>
          </cell>
          <cell r="AR245">
            <v>10.44</v>
          </cell>
          <cell r="AS245">
            <v>16.91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</row>
        <row r="246">
          <cell r="B246">
            <v>1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32.1</v>
          </cell>
          <cell r="P246">
            <v>37.200000000000003</v>
          </cell>
          <cell r="Q246">
            <v>20.8</v>
          </cell>
          <cell r="R246">
            <v>29</v>
          </cell>
          <cell r="S246">
            <v>5.0999999999999996</v>
          </cell>
          <cell r="T246">
            <v>10.1</v>
          </cell>
          <cell r="U246">
            <v>7.6</v>
          </cell>
          <cell r="X246">
            <v>27.7</v>
          </cell>
          <cell r="Y246">
            <v>5.3</v>
          </cell>
          <cell r="Z246">
            <v>22</v>
          </cell>
          <cell r="AA246">
            <v>16.2</v>
          </cell>
          <cell r="AB246">
            <v>14.8</v>
          </cell>
          <cell r="AC246">
            <v>12.9</v>
          </cell>
          <cell r="AD246">
            <v>10.5</v>
          </cell>
          <cell r="AE246">
            <v>42.3</v>
          </cell>
          <cell r="AF246">
            <v>19.399999999999999</v>
          </cell>
          <cell r="AJ246">
            <v>0</v>
          </cell>
          <cell r="AK246">
            <v>10.44</v>
          </cell>
          <cell r="AL246">
            <v>12.11</v>
          </cell>
          <cell r="AM246">
            <v>14.03</v>
          </cell>
          <cell r="AN246">
            <v>10.44</v>
          </cell>
          <cell r="AO246">
            <v>17.489999999999998</v>
          </cell>
          <cell r="AP246">
            <v>12.71</v>
          </cell>
          <cell r="AQ246">
            <v>13.02</v>
          </cell>
          <cell r="AR246">
            <v>10.44</v>
          </cell>
          <cell r="AS246">
            <v>11.05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</row>
        <row r="247">
          <cell r="B247">
            <v>2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27.3</v>
          </cell>
          <cell r="P247">
            <v>40.799999999999997</v>
          </cell>
          <cell r="Q247">
            <v>15.6</v>
          </cell>
          <cell r="R247">
            <v>30.1</v>
          </cell>
          <cell r="S247">
            <v>5</v>
          </cell>
          <cell r="T247">
            <v>9.6</v>
          </cell>
          <cell r="U247">
            <v>7.3</v>
          </cell>
          <cell r="X247">
            <v>35.5</v>
          </cell>
          <cell r="Y247">
            <v>5.3</v>
          </cell>
          <cell r="Z247">
            <v>14.9</v>
          </cell>
          <cell r="AA247">
            <v>16.2</v>
          </cell>
          <cell r="AB247">
            <v>24.2</v>
          </cell>
          <cell r="AC247">
            <v>12.5</v>
          </cell>
          <cell r="AD247">
            <v>10.199999999999999</v>
          </cell>
          <cell r="AE247">
            <v>51.1</v>
          </cell>
          <cell r="AF247">
            <v>17.600000000000001</v>
          </cell>
          <cell r="AJ247">
            <v>0</v>
          </cell>
          <cell r="AK247">
            <v>10.66</v>
          </cell>
          <cell r="AL247">
            <v>12.11</v>
          </cell>
          <cell r="AM247">
            <v>15.79</v>
          </cell>
          <cell r="AN247">
            <v>11.74</v>
          </cell>
          <cell r="AO247">
            <v>17.489999999999998</v>
          </cell>
          <cell r="AP247">
            <v>14.27</v>
          </cell>
          <cell r="AQ247">
            <v>47.37</v>
          </cell>
          <cell r="AR247">
            <v>10.44</v>
          </cell>
          <cell r="AS247">
            <v>12.11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</row>
        <row r="248">
          <cell r="B248">
            <v>3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25.8</v>
          </cell>
          <cell r="P248">
            <v>34.1</v>
          </cell>
          <cell r="Q248">
            <v>13.3</v>
          </cell>
          <cell r="R248">
            <v>24.3</v>
          </cell>
          <cell r="S248">
            <v>5.0999999999999996</v>
          </cell>
          <cell r="T248">
            <v>9.4</v>
          </cell>
          <cell r="U248">
            <v>7.3</v>
          </cell>
          <cell r="X248">
            <v>25.4</v>
          </cell>
          <cell r="Y248">
            <v>5.3</v>
          </cell>
          <cell r="Z248">
            <v>14</v>
          </cell>
          <cell r="AA248">
            <v>15.8</v>
          </cell>
          <cell r="AB248">
            <v>15.6</v>
          </cell>
          <cell r="AC248">
            <v>10.9</v>
          </cell>
          <cell r="AD248">
            <v>19.600000000000001</v>
          </cell>
          <cell r="AE248">
            <v>45.3</v>
          </cell>
          <cell r="AF248">
            <v>16.8</v>
          </cell>
          <cell r="AJ248">
            <v>0</v>
          </cell>
          <cell r="AK248">
            <v>11.05</v>
          </cell>
          <cell r="AL248">
            <v>15.79</v>
          </cell>
          <cell r="AM248">
            <v>20.37</v>
          </cell>
          <cell r="AN248">
            <v>10.16</v>
          </cell>
          <cell r="AO248">
            <v>25.62</v>
          </cell>
          <cell r="AP248">
            <v>18.41</v>
          </cell>
          <cell r="AQ248">
            <v>33.520000000000003</v>
          </cell>
          <cell r="AR248">
            <v>10.44</v>
          </cell>
          <cell r="AS248">
            <v>13.13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</row>
        <row r="249">
          <cell r="B249">
            <v>4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24.5</v>
          </cell>
          <cell r="P249">
            <v>36.200000000000003</v>
          </cell>
          <cell r="Q249">
            <v>11.1</v>
          </cell>
          <cell r="R249">
            <v>24</v>
          </cell>
          <cell r="S249">
            <v>7.9</v>
          </cell>
          <cell r="T249">
            <v>9.3000000000000007</v>
          </cell>
          <cell r="U249">
            <v>7.3</v>
          </cell>
          <cell r="X249">
            <v>76</v>
          </cell>
          <cell r="Y249">
            <v>5.3</v>
          </cell>
          <cell r="Z249">
            <v>10.1</v>
          </cell>
          <cell r="AA249">
            <v>15.8</v>
          </cell>
          <cell r="AB249">
            <v>14</v>
          </cell>
          <cell r="AC249">
            <v>9.1</v>
          </cell>
          <cell r="AD249">
            <v>12.5</v>
          </cell>
          <cell r="AE249">
            <v>40</v>
          </cell>
          <cell r="AF249">
            <v>24.9</v>
          </cell>
          <cell r="AJ249">
            <v>0</v>
          </cell>
          <cell r="AK249">
            <v>10.44</v>
          </cell>
          <cell r="AL249">
            <v>12.92</v>
          </cell>
          <cell r="AM249">
            <v>16.62</v>
          </cell>
          <cell r="AN249">
            <v>17.2</v>
          </cell>
          <cell r="AO249">
            <v>19.2</v>
          </cell>
          <cell r="AP249">
            <v>15.14</v>
          </cell>
          <cell r="AQ249">
            <v>29.95</v>
          </cell>
          <cell r="AR249">
            <v>10.44</v>
          </cell>
          <cell r="AS249">
            <v>25.62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</row>
        <row r="250">
          <cell r="B250">
            <v>5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23.8</v>
          </cell>
          <cell r="P250">
            <v>35.5</v>
          </cell>
          <cell r="Q250">
            <v>10.5</v>
          </cell>
          <cell r="R250">
            <v>29.7</v>
          </cell>
          <cell r="S250">
            <v>5.5</v>
          </cell>
          <cell r="T250">
            <v>9.1</v>
          </cell>
          <cell r="U250">
            <v>7.3</v>
          </cell>
          <cell r="X250">
            <v>37.299999999999997</v>
          </cell>
          <cell r="Y250">
            <v>5.3</v>
          </cell>
          <cell r="Z250">
            <v>17.2</v>
          </cell>
          <cell r="AA250">
            <v>15.8</v>
          </cell>
          <cell r="AB250">
            <v>12.6</v>
          </cell>
          <cell r="AC250">
            <v>10.1</v>
          </cell>
          <cell r="AD250">
            <v>31.2</v>
          </cell>
          <cell r="AE250">
            <v>39.1</v>
          </cell>
          <cell r="AF250">
            <v>17.899999999999999</v>
          </cell>
          <cell r="AJ250">
            <v>0</v>
          </cell>
          <cell r="AK250">
            <v>0</v>
          </cell>
          <cell r="AL250">
            <v>11.92</v>
          </cell>
          <cell r="AM250">
            <v>15.53</v>
          </cell>
          <cell r="AN250">
            <v>17.489999999999998</v>
          </cell>
          <cell r="AO250">
            <v>24.61</v>
          </cell>
          <cell r="AP250">
            <v>14.15</v>
          </cell>
          <cell r="AQ250">
            <v>21.59</v>
          </cell>
          <cell r="AR250">
            <v>10.44</v>
          </cell>
          <cell r="AS250">
            <v>14.03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</row>
        <row r="251">
          <cell r="B251">
            <v>6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22.8</v>
          </cell>
          <cell r="P251">
            <v>32.299999999999997</v>
          </cell>
          <cell r="Q251">
            <v>13.2</v>
          </cell>
          <cell r="R251">
            <v>31.3</v>
          </cell>
          <cell r="S251">
            <v>5.5</v>
          </cell>
          <cell r="T251">
            <v>8.8000000000000007</v>
          </cell>
          <cell r="U251">
            <v>8.1999999999999993</v>
          </cell>
          <cell r="X251">
            <v>46.7</v>
          </cell>
          <cell r="Y251">
            <v>5.3</v>
          </cell>
          <cell r="Z251">
            <v>47.2</v>
          </cell>
          <cell r="AA251">
            <v>18.7</v>
          </cell>
          <cell r="AB251">
            <v>12.8</v>
          </cell>
          <cell r="AC251">
            <v>11.3</v>
          </cell>
          <cell r="AD251">
            <v>20.5</v>
          </cell>
          <cell r="AE251">
            <v>32.700000000000003</v>
          </cell>
          <cell r="AF251">
            <v>22</v>
          </cell>
          <cell r="AJ251">
            <v>0</v>
          </cell>
          <cell r="AK251">
            <v>0</v>
          </cell>
          <cell r="AL251">
            <v>25.21</v>
          </cell>
          <cell r="AM251">
            <v>22.88</v>
          </cell>
          <cell r="AN251">
            <v>27.73</v>
          </cell>
          <cell r="AO251">
            <v>19.7</v>
          </cell>
          <cell r="AP251">
            <v>28.6</v>
          </cell>
          <cell r="AQ251">
            <v>18.41</v>
          </cell>
          <cell r="AR251">
            <v>10.3</v>
          </cell>
          <cell r="AS251">
            <v>13.13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</row>
        <row r="252">
          <cell r="B252">
            <v>7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18.3</v>
          </cell>
          <cell r="P252">
            <v>31</v>
          </cell>
          <cell r="Q252">
            <v>18</v>
          </cell>
          <cell r="R252">
            <v>37.799999999999997</v>
          </cell>
          <cell r="S252">
            <v>6.4</v>
          </cell>
          <cell r="T252">
            <v>8.6999999999999993</v>
          </cell>
          <cell r="U252">
            <v>9</v>
          </cell>
          <cell r="X252">
            <v>64.900000000000006</v>
          </cell>
          <cell r="Y252">
            <v>5.3</v>
          </cell>
          <cell r="Z252">
            <v>34.9</v>
          </cell>
          <cell r="AA252">
            <v>16.899999999999999</v>
          </cell>
          <cell r="AB252">
            <v>11.8</v>
          </cell>
          <cell r="AC252">
            <v>9.1</v>
          </cell>
          <cell r="AD252">
            <v>15.5</v>
          </cell>
          <cell r="AE252">
            <v>37</v>
          </cell>
          <cell r="AF252">
            <v>20.100000000000001</v>
          </cell>
          <cell r="AJ252">
            <v>0</v>
          </cell>
          <cell r="AK252">
            <v>0</v>
          </cell>
          <cell r="AL252">
            <v>12.92</v>
          </cell>
          <cell r="AM252">
            <v>16.91</v>
          </cell>
          <cell r="AN252">
            <v>26.45</v>
          </cell>
          <cell r="AO252">
            <v>23.64</v>
          </cell>
          <cell r="AP252">
            <v>15.27</v>
          </cell>
          <cell r="AQ252">
            <v>27.73</v>
          </cell>
          <cell r="AR252">
            <v>10.16</v>
          </cell>
          <cell r="AS252">
            <v>12.11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</row>
        <row r="253">
          <cell r="B253">
            <v>8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17.8</v>
          </cell>
          <cell r="P253">
            <v>24</v>
          </cell>
          <cell r="Q253">
            <v>24.4</v>
          </cell>
          <cell r="R253">
            <v>57.5</v>
          </cell>
          <cell r="S253">
            <v>5.5</v>
          </cell>
          <cell r="T253">
            <v>8.5</v>
          </cell>
          <cell r="U253">
            <v>12.5</v>
          </cell>
          <cell r="X253">
            <v>52.4</v>
          </cell>
          <cell r="Y253">
            <v>5.3</v>
          </cell>
          <cell r="Z253">
            <v>21</v>
          </cell>
          <cell r="AA253">
            <v>21.9</v>
          </cell>
          <cell r="AB253">
            <v>13.2</v>
          </cell>
          <cell r="AC253">
            <v>8.3000000000000007</v>
          </cell>
          <cell r="AD253">
            <v>12.3</v>
          </cell>
          <cell r="AE253">
            <v>32.4</v>
          </cell>
          <cell r="AF253">
            <v>18.8</v>
          </cell>
          <cell r="AJ253">
            <v>0</v>
          </cell>
          <cell r="AK253">
            <v>0</v>
          </cell>
          <cell r="AL253">
            <v>24.42</v>
          </cell>
          <cell r="AM253">
            <v>30.41</v>
          </cell>
          <cell r="AN253">
            <v>26.87</v>
          </cell>
          <cell r="AO253">
            <v>25.62</v>
          </cell>
          <cell r="AP253">
            <v>27.73</v>
          </cell>
          <cell r="AQ253">
            <v>18.88</v>
          </cell>
          <cell r="AR253">
            <v>13.8</v>
          </cell>
          <cell r="AS253">
            <v>11.92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</row>
        <row r="254">
          <cell r="B254">
            <v>9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16.8</v>
          </cell>
          <cell r="P254">
            <v>23.4</v>
          </cell>
          <cell r="Q254">
            <v>18.100000000000001</v>
          </cell>
          <cell r="R254">
            <v>30.2</v>
          </cell>
          <cell r="S254">
            <v>5.2</v>
          </cell>
          <cell r="T254">
            <v>8.1</v>
          </cell>
          <cell r="U254">
            <v>10.1</v>
          </cell>
          <cell r="Y254">
            <v>5.3</v>
          </cell>
          <cell r="Z254">
            <v>18.899999999999999</v>
          </cell>
          <cell r="AA254">
            <v>38.200000000000003</v>
          </cell>
          <cell r="AB254">
            <v>23.9</v>
          </cell>
          <cell r="AC254">
            <v>8</v>
          </cell>
          <cell r="AD254">
            <v>11.1</v>
          </cell>
          <cell r="AE254">
            <v>35.799999999999997</v>
          </cell>
          <cell r="AF254">
            <v>16.100000000000001</v>
          </cell>
          <cell r="AJ254">
            <v>0</v>
          </cell>
          <cell r="AK254">
            <v>11.65</v>
          </cell>
          <cell r="AL254">
            <v>16.62</v>
          </cell>
          <cell r="AM254">
            <v>21.41</v>
          </cell>
          <cell r="AN254">
            <v>27.73</v>
          </cell>
          <cell r="AO254">
            <v>21.41</v>
          </cell>
          <cell r="AP254">
            <v>19.53</v>
          </cell>
          <cell r="AQ254">
            <v>18.88</v>
          </cell>
          <cell r="AR254">
            <v>10.44</v>
          </cell>
          <cell r="AS254">
            <v>11.74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</row>
        <row r="255">
          <cell r="B255">
            <v>10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18.600000000000001</v>
          </cell>
          <cell r="P255">
            <v>28.2</v>
          </cell>
          <cell r="Q255">
            <v>18.399999999999999</v>
          </cell>
          <cell r="R255">
            <v>59</v>
          </cell>
          <cell r="S255">
            <v>5.0999999999999996</v>
          </cell>
          <cell r="T255">
            <v>9.3000000000000007</v>
          </cell>
          <cell r="U255">
            <v>49</v>
          </cell>
          <cell r="Y255">
            <v>5.0999999999999996</v>
          </cell>
          <cell r="Z255">
            <v>15.8</v>
          </cell>
          <cell r="AA255">
            <v>28.9</v>
          </cell>
          <cell r="AB255">
            <v>19.5</v>
          </cell>
          <cell r="AC255">
            <v>7.7</v>
          </cell>
          <cell r="AD255">
            <v>10.9</v>
          </cell>
          <cell r="AE255">
            <v>54</v>
          </cell>
          <cell r="AF255">
            <v>41.4</v>
          </cell>
          <cell r="AJ255">
            <v>0</v>
          </cell>
          <cell r="AK255">
            <v>0</v>
          </cell>
          <cell r="AL255">
            <v>22.88</v>
          </cell>
          <cell r="AM255">
            <v>28.6</v>
          </cell>
          <cell r="AN255">
            <v>13.68</v>
          </cell>
          <cell r="AO255">
            <v>19.7</v>
          </cell>
          <cell r="AP255">
            <v>26.03</v>
          </cell>
          <cell r="AQ255">
            <v>56.45</v>
          </cell>
          <cell r="AR255">
            <v>10.44</v>
          </cell>
          <cell r="AS255">
            <v>11.21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</row>
        <row r="256">
          <cell r="B256">
            <v>11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15.3</v>
          </cell>
          <cell r="P256">
            <v>174</v>
          </cell>
          <cell r="Q256">
            <v>10.8</v>
          </cell>
          <cell r="R256">
            <v>33</v>
          </cell>
          <cell r="S256">
            <v>5.0999999999999996</v>
          </cell>
          <cell r="T256">
            <v>8.1</v>
          </cell>
          <cell r="U256">
            <v>13.4</v>
          </cell>
          <cell r="V256">
            <v>19.600000000000001</v>
          </cell>
          <cell r="Y256">
            <v>5.0999999999999996</v>
          </cell>
          <cell r="Z256">
            <v>14.6</v>
          </cell>
          <cell r="AA256">
            <v>20.2</v>
          </cell>
          <cell r="AB256">
            <v>15.8</v>
          </cell>
          <cell r="AC256">
            <v>7.5</v>
          </cell>
          <cell r="AD256">
            <v>11.1</v>
          </cell>
          <cell r="AE256">
            <v>39</v>
          </cell>
          <cell r="AF256">
            <v>22.6</v>
          </cell>
          <cell r="AJ256">
            <v>0</v>
          </cell>
          <cell r="AK256">
            <v>0</v>
          </cell>
          <cell r="AL256">
            <v>15.27</v>
          </cell>
          <cell r="AM256">
            <v>19.7</v>
          </cell>
          <cell r="AN256">
            <v>13.68</v>
          </cell>
          <cell r="AO256">
            <v>19.37</v>
          </cell>
          <cell r="AP256">
            <v>17.940000000000001</v>
          </cell>
          <cell r="AQ256">
            <v>28.16</v>
          </cell>
          <cell r="AR256">
            <v>13.13</v>
          </cell>
          <cell r="AS256">
            <v>11.21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</row>
        <row r="257">
          <cell r="B257">
            <v>12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14.4</v>
          </cell>
          <cell r="Q257">
            <v>62</v>
          </cell>
          <cell r="R257">
            <v>52.1</v>
          </cell>
          <cell r="S257">
            <v>5.0999999999999996</v>
          </cell>
          <cell r="T257">
            <v>8.1</v>
          </cell>
          <cell r="U257">
            <v>39.6</v>
          </cell>
          <cell r="V257">
            <v>20.399999999999999</v>
          </cell>
          <cell r="Y257">
            <v>5.0999999999999996</v>
          </cell>
          <cell r="Z257">
            <v>16.899999999999999</v>
          </cell>
          <cell r="AA257">
            <v>17.100000000000001</v>
          </cell>
          <cell r="AB257">
            <v>18.8</v>
          </cell>
          <cell r="AC257">
            <v>7.1</v>
          </cell>
          <cell r="AD257">
            <v>10.5</v>
          </cell>
          <cell r="AE257">
            <v>34.9</v>
          </cell>
          <cell r="AF257">
            <v>60.8</v>
          </cell>
          <cell r="AJ257">
            <v>0</v>
          </cell>
          <cell r="AK257">
            <v>0</v>
          </cell>
          <cell r="AL257">
            <v>22.5</v>
          </cell>
          <cell r="AM257">
            <v>28.16</v>
          </cell>
          <cell r="AN257">
            <v>12.81</v>
          </cell>
          <cell r="AO257">
            <v>18.559999999999999</v>
          </cell>
          <cell r="AP257">
            <v>25.62</v>
          </cell>
          <cell r="AQ257">
            <v>29.5</v>
          </cell>
          <cell r="AR257">
            <v>16.059999999999999</v>
          </cell>
          <cell r="AS257">
            <v>11.05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</row>
        <row r="258">
          <cell r="B258">
            <v>13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14</v>
          </cell>
          <cell r="Q258">
            <v>19.5</v>
          </cell>
          <cell r="R258">
            <v>61.8</v>
          </cell>
          <cell r="S258">
            <v>5</v>
          </cell>
          <cell r="T258">
            <v>7.8</v>
          </cell>
          <cell r="U258">
            <v>16.3</v>
          </cell>
          <cell r="V258">
            <v>22.3</v>
          </cell>
          <cell r="Y258">
            <v>5.0999999999999996</v>
          </cell>
          <cell r="Z258">
            <v>13.8</v>
          </cell>
          <cell r="AA258">
            <v>58.8</v>
          </cell>
          <cell r="AB258">
            <v>18.3</v>
          </cell>
          <cell r="AC258">
            <v>7.4</v>
          </cell>
          <cell r="AD258">
            <v>8.9</v>
          </cell>
          <cell r="AE258">
            <v>54.5</v>
          </cell>
          <cell r="AF258">
            <v>51.3</v>
          </cell>
          <cell r="AJ258">
            <v>0</v>
          </cell>
          <cell r="AK258">
            <v>0</v>
          </cell>
          <cell r="AL258">
            <v>17.489999999999998</v>
          </cell>
          <cell r="AM258">
            <v>22.5</v>
          </cell>
          <cell r="AN258">
            <v>12.21</v>
          </cell>
          <cell r="AO258">
            <v>24.42</v>
          </cell>
          <cell r="AP258">
            <v>20.37</v>
          </cell>
          <cell r="AQ258">
            <v>29.72</v>
          </cell>
          <cell r="AR258">
            <v>14.27</v>
          </cell>
          <cell r="AS258">
            <v>10.89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</row>
        <row r="259">
          <cell r="B259">
            <v>14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13.6</v>
          </cell>
          <cell r="Q259">
            <v>17.899999999999999</v>
          </cell>
          <cell r="R259">
            <v>39.1</v>
          </cell>
          <cell r="S259">
            <v>5</v>
          </cell>
          <cell r="T259">
            <v>8.5</v>
          </cell>
          <cell r="U259">
            <v>19</v>
          </cell>
          <cell r="V259">
            <v>46.6</v>
          </cell>
          <cell r="Y259">
            <v>5.0999999999999996</v>
          </cell>
          <cell r="Z259">
            <v>20.5</v>
          </cell>
          <cell r="AA259">
            <v>52.7</v>
          </cell>
          <cell r="AB259">
            <v>20</v>
          </cell>
          <cell r="AC259">
            <v>7.1</v>
          </cell>
          <cell r="AD259">
            <v>13.4</v>
          </cell>
          <cell r="AE259">
            <v>56</v>
          </cell>
          <cell r="AF259">
            <v>42.5</v>
          </cell>
          <cell r="AJ259">
            <v>0</v>
          </cell>
          <cell r="AK259">
            <v>0</v>
          </cell>
          <cell r="AL259">
            <v>17.489999999999998</v>
          </cell>
          <cell r="AM259">
            <v>22.5</v>
          </cell>
          <cell r="AN259">
            <v>11.05</v>
          </cell>
          <cell r="AO259">
            <v>22.69</v>
          </cell>
          <cell r="AP259">
            <v>20.37</v>
          </cell>
          <cell r="AQ259">
            <v>32.299999999999997</v>
          </cell>
          <cell r="AR259">
            <v>16.34</v>
          </cell>
          <cell r="AS259">
            <v>12.5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</row>
        <row r="260">
          <cell r="B260">
            <v>15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14.2</v>
          </cell>
          <cell r="Q260">
            <v>19</v>
          </cell>
          <cell r="R260">
            <v>32.299999999999997</v>
          </cell>
          <cell r="S260">
            <v>5</v>
          </cell>
          <cell r="T260">
            <v>8</v>
          </cell>
          <cell r="U260">
            <v>26.4</v>
          </cell>
          <cell r="V260">
            <v>32.799999999999997</v>
          </cell>
          <cell r="Y260">
            <v>5.0999999999999996</v>
          </cell>
          <cell r="Z260">
            <v>14.3</v>
          </cell>
          <cell r="AA260">
            <v>70.099999999999994</v>
          </cell>
          <cell r="AB260">
            <v>28.2</v>
          </cell>
          <cell r="AC260">
            <v>6.8</v>
          </cell>
          <cell r="AD260">
            <v>19.600000000000001</v>
          </cell>
          <cell r="AE260">
            <v>35.799999999999997</v>
          </cell>
          <cell r="AF260">
            <v>32.700000000000003</v>
          </cell>
          <cell r="AJ260">
            <v>0</v>
          </cell>
          <cell r="AK260">
            <v>0</v>
          </cell>
          <cell r="AL260">
            <v>17.2</v>
          </cell>
          <cell r="AM260">
            <v>22.14</v>
          </cell>
          <cell r="AN260">
            <v>10.44</v>
          </cell>
          <cell r="AO260">
            <v>39.520000000000003</v>
          </cell>
          <cell r="AP260">
            <v>20.03</v>
          </cell>
          <cell r="AQ260">
            <v>58.87</v>
          </cell>
          <cell r="AR260">
            <v>13.8</v>
          </cell>
          <cell r="AS260">
            <v>11.21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</row>
        <row r="261">
          <cell r="B261">
            <v>16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18.600000000000001</v>
          </cell>
          <cell r="Q261">
            <v>19.7</v>
          </cell>
          <cell r="R261">
            <v>27.9</v>
          </cell>
          <cell r="S261">
            <v>4.9000000000000004</v>
          </cell>
          <cell r="T261">
            <v>7.7</v>
          </cell>
          <cell r="U261">
            <v>26</v>
          </cell>
          <cell r="V261">
            <v>25.9</v>
          </cell>
          <cell r="Y261">
            <v>8</v>
          </cell>
          <cell r="Z261">
            <v>13</v>
          </cell>
          <cell r="AA261">
            <v>41.4</v>
          </cell>
          <cell r="AB261">
            <v>19</v>
          </cell>
          <cell r="AC261">
            <v>7.9</v>
          </cell>
          <cell r="AD261">
            <v>10.5</v>
          </cell>
          <cell r="AE261">
            <v>31.6</v>
          </cell>
          <cell r="AF261">
            <v>26.7</v>
          </cell>
          <cell r="AJ261">
            <v>0</v>
          </cell>
          <cell r="AK261">
            <v>10.37</v>
          </cell>
          <cell r="AL261">
            <v>15.53</v>
          </cell>
          <cell r="AM261">
            <v>20.03</v>
          </cell>
          <cell r="AN261">
            <v>10.44</v>
          </cell>
          <cell r="AO261">
            <v>20.37</v>
          </cell>
          <cell r="AP261">
            <v>18.100000000000001</v>
          </cell>
          <cell r="AQ261">
            <v>56.45</v>
          </cell>
          <cell r="AR261">
            <v>12.5</v>
          </cell>
          <cell r="AS261">
            <v>11.21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</row>
        <row r="262">
          <cell r="B262">
            <v>17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32.700000000000003</v>
          </cell>
          <cell r="Q262">
            <v>18.399999999999999</v>
          </cell>
          <cell r="R262">
            <v>29.6</v>
          </cell>
          <cell r="S262">
            <v>5</v>
          </cell>
          <cell r="T262">
            <v>7.8</v>
          </cell>
          <cell r="U262">
            <v>17.899999999999999</v>
          </cell>
          <cell r="V262">
            <v>30.4</v>
          </cell>
          <cell r="Z262">
            <v>13.3</v>
          </cell>
          <cell r="AA262">
            <v>76.599999999999994</v>
          </cell>
          <cell r="AB262">
            <v>16</v>
          </cell>
          <cell r="AC262">
            <v>6.5</v>
          </cell>
          <cell r="AD262">
            <v>61.1</v>
          </cell>
          <cell r="AE262">
            <v>32.299999999999997</v>
          </cell>
          <cell r="AF262">
            <v>22.4</v>
          </cell>
          <cell r="AJ262">
            <v>0</v>
          </cell>
          <cell r="AK262">
            <v>0</v>
          </cell>
          <cell r="AL262">
            <v>31.35</v>
          </cell>
          <cell r="AM262">
            <v>37.89</v>
          </cell>
          <cell r="AN262">
            <v>10.44</v>
          </cell>
          <cell r="AO262">
            <v>20.89</v>
          </cell>
          <cell r="AP262">
            <v>34.770000000000003</v>
          </cell>
          <cell r="AQ262">
            <v>56.45</v>
          </cell>
          <cell r="AR262">
            <v>12.11</v>
          </cell>
          <cell r="AS262">
            <v>11.38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</row>
        <row r="263">
          <cell r="B263">
            <v>18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16.399999999999999</v>
          </cell>
          <cell r="Q263">
            <v>18.899999999999999</v>
          </cell>
          <cell r="R263">
            <v>35</v>
          </cell>
          <cell r="S263">
            <v>4.9000000000000004</v>
          </cell>
          <cell r="U263">
            <v>27.2</v>
          </cell>
          <cell r="V263">
            <v>25.6</v>
          </cell>
          <cell r="Z263">
            <v>15.8</v>
          </cell>
          <cell r="AA263">
            <v>65.900000000000006</v>
          </cell>
          <cell r="AB263">
            <v>19</v>
          </cell>
          <cell r="AC263">
            <v>6.5</v>
          </cell>
          <cell r="AD263">
            <v>12.9</v>
          </cell>
          <cell r="AE263">
            <v>46.5</v>
          </cell>
          <cell r="AF263">
            <v>20.100000000000001</v>
          </cell>
          <cell r="AJ263">
            <v>0</v>
          </cell>
          <cell r="AK263">
            <v>0</v>
          </cell>
          <cell r="AL263">
            <v>18.72</v>
          </cell>
          <cell r="AM263">
            <v>23.64</v>
          </cell>
          <cell r="AN263">
            <v>11.05</v>
          </cell>
          <cell r="AO263">
            <v>19.7</v>
          </cell>
          <cell r="AP263">
            <v>21.59</v>
          </cell>
          <cell r="AQ263">
            <v>33.520000000000003</v>
          </cell>
          <cell r="AR263">
            <v>12.71</v>
          </cell>
          <cell r="AS263">
            <v>11.21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</row>
        <row r="264">
          <cell r="B264">
            <v>19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14.8</v>
          </cell>
          <cell r="Q264">
            <v>19.2</v>
          </cell>
          <cell r="R264">
            <v>40.6</v>
          </cell>
          <cell r="S264">
            <v>4.9000000000000004</v>
          </cell>
          <cell r="U264">
            <v>18.399999999999999</v>
          </cell>
          <cell r="V264">
            <v>27</v>
          </cell>
          <cell r="Z264">
            <v>13.8</v>
          </cell>
          <cell r="AA264">
            <v>66.5</v>
          </cell>
          <cell r="AB264">
            <v>29.2</v>
          </cell>
          <cell r="AC264">
            <v>7.7</v>
          </cell>
          <cell r="AD264">
            <v>16.600000000000001</v>
          </cell>
          <cell r="AE264">
            <v>63.1</v>
          </cell>
          <cell r="AF264">
            <v>19.7</v>
          </cell>
          <cell r="AJ264">
            <v>0</v>
          </cell>
          <cell r="AK264">
            <v>0</v>
          </cell>
          <cell r="AL264">
            <v>17.489999999999998</v>
          </cell>
          <cell r="AM264">
            <v>22.5</v>
          </cell>
          <cell r="AN264">
            <v>10.81</v>
          </cell>
          <cell r="AO264">
            <v>18.72</v>
          </cell>
          <cell r="AP264">
            <v>20.37</v>
          </cell>
          <cell r="AQ264">
            <v>28.82</v>
          </cell>
          <cell r="AR264">
            <v>16.059999999999999</v>
          </cell>
          <cell r="AS264">
            <v>18.41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</row>
        <row r="265">
          <cell r="B265">
            <v>20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18.3</v>
          </cell>
          <cell r="Q265">
            <v>16.8</v>
          </cell>
          <cell r="R265">
            <v>36.200000000000003</v>
          </cell>
          <cell r="S265">
            <v>4.9000000000000004</v>
          </cell>
          <cell r="T265">
            <v>8.1</v>
          </cell>
          <cell r="U265">
            <v>17.8</v>
          </cell>
          <cell r="V265">
            <v>88.8</v>
          </cell>
          <cell r="Z265">
            <v>13.1</v>
          </cell>
          <cell r="AA265">
            <v>59.7</v>
          </cell>
          <cell r="AB265">
            <v>18.8</v>
          </cell>
          <cell r="AC265">
            <v>8.5</v>
          </cell>
          <cell r="AD265">
            <v>54.7</v>
          </cell>
          <cell r="AE265">
            <v>68.599999999999994</v>
          </cell>
          <cell r="AF265">
            <v>21.6</v>
          </cell>
          <cell r="AJ265">
            <v>0</v>
          </cell>
          <cell r="AK265">
            <v>0</v>
          </cell>
          <cell r="AL265">
            <v>16.34</v>
          </cell>
          <cell r="AM265">
            <v>21.06</v>
          </cell>
          <cell r="AN265">
            <v>15.4</v>
          </cell>
          <cell r="AO265">
            <v>17.940000000000001</v>
          </cell>
          <cell r="AP265">
            <v>19.04</v>
          </cell>
          <cell r="AQ265">
            <v>29.72</v>
          </cell>
          <cell r="AR265">
            <v>20.03</v>
          </cell>
          <cell r="AS265">
            <v>14.03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</row>
        <row r="266">
          <cell r="B266">
            <v>21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14.4</v>
          </cell>
          <cell r="Q266">
            <v>31.6</v>
          </cell>
          <cell r="R266">
            <v>35.299999999999997</v>
          </cell>
          <cell r="S266">
            <v>4.8</v>
          </cell>
          <cell r="T266">
            <v>30.8</v>
          </cell>
          <cell r="U266">
            <v>25.4</v>
          </cell>
          <cell r="V266">
            <v>44</v>
          </cell>
          <cell r="Z266">
            <v>17</v>
          </cell>
          <cell r="AA266">
            <v>51.7</v>
          </cell>
          <cell r="AB266">
            <v>17.100000000000001</v>
          </cell>
          <cell r="AC266">
            <v>8.8000000000000007</v>
          </cell>
          <cell r="AD266">
            <v>60.7</v>
          </cell>
          <cell r="AE266">
            <v>107.1</v>
          </cell>
          <cell r="AF266">
            <v>17.8</v>
          </cell>
          <cell r="AJ266">
            <v>0</v>
          </cell>
          <cell r="AK266">
            <v>12.4</v>
          </cell>
          <cell r="AL266">
            <v>15.53</v>
          </cell>
          <cell r="AM266">
            <v>20.03</v>
          </cell>
          <cell r="AN266">
            <v>15.01</v>
          </cell>
          <cell r="AO266">
            <v>18.100000000000001</v>
          </cell>
          <cell r="AP266">
            <v>18.25</v>
          </cell>
          <cell r="AQ266">
            <v>26.24</v>
          </cell>
          <cell r="AR266">
            <v>14.03</v>
          </cell>
          <cell r="AS266">
            <v>12.92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</row>
        <row r="267">
          <cell r="B267">
            <v>22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14</v>
          </cell>
          <cell r="Q267">
            <v>34.6</v>
          </cell>
          <cell r="R267">
            <v>27</v>
          </cell>
          <cell r="S267">
            <v>4.8</v>
          </cell>
          <cell r="T267">
            <v>9.9</v>
          </cell>
          <cell r="U267">
            <v>16.899999999999999</v>
          </cell>
          <cell r="V267">
            <v>40.799999999999997</v>
          </cell>
          <cell r="Z267">
            <v>48</v>
          </cell>
          <cell r="AA267">
            <v>55.7</v>
          </cell>
          <cell r="AB267">
            <v>27.9</v>
          </cell>
          <cell r="AC267">
            <v>29.6</v>
          </cell>
          <cell r="AD267">
            <v>22.3</v>
          </cell>
          <cell r="AE267">
            <v>67.5</v>
          </cell>
          <cell r="AF267">
            <v>22.2</v>
          </cell>
          <cell r="AJ267">
            <v>0</v>
          </cell>
          <cell r="AK267">
            <v>10.58</v>
          </cell>
          <cell r="AL267">
            <v>16.059999999999999</v>
          </cell>
          <cell r="AM267">
            <v>20.71</v>
          </cell>
          <cell r="AN267">
            <v>24.22</v>
          </cell>
          <cell r="AO267">
            <v>18.88</v>
          </cell>
          <cell r="AP267">
            <v>18.72</v>
          </cell>
          <cell r="AQ267">
            <v>24.42</v>
          </cell>
          <cell r="AR267">
            <v>13.13</v>
          </cell>
          <cell r="AS267">
            <v>12.11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</row>
        <row r="268">
          <cell r="B268">
            <v>23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13.2</v>
          </cell>
          <cell r="Q268">
            <v>27.5</v>
          </cell>
          <cell r="R268">
            <v>26.3</v>
          </cell>
          <cell r="S268">
            <v>4.8</v>
          </cell>
          <cell r="T268">
            <v>11.8</v>
          </cell>
          <cell r="U268">
            <v>16.2</v>
          </cell>
          <cell r="V268">
            <v>56.3</v>
          </cell>
          <cell r="Z268">
            <v>22</v>
          </cell>
          <cell r="AA268">
            <v>47.9</v>
          </cell>
          <cell r="AB268">
            <v>18.3</v>
          </cell>
          <cell r="AC268">
            <v>9.6</v>
          </cell>
          <cell r="AD268">
            <v>41.3</v>
          </cell>
          <cell r="AE268">
            <v>57.9</v>
          </cell>
          <cell r="AF268">
            <v>18.100000000000001</v>
          </cell>
          <cell r="AJ268">
            <v>0</v>
          </cell>
          <cell r="AK268">
            <v>20.89</v>
          </cell>
          <cell r="AL268">
            <v>18.100000000000001</v>
          </cell>
          <cell r="AM268">
            <v>22.88</v>
          </cell>
          <cell r="AN268">
            <v>27.73</v>
          </cell>
          <cell r="AO268">
            <v>20.71</v>
          </cell>
          <cell r="AP268">
            <v>20.89</v>
          </cell>
          <cell r="AQ268">
            <v>24.61</v>
          </cell>
          <cell r="AR268">
            <v>20.03</v>
          </cell>
          <cell r="AS268">
            <v>12.11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</row>
        <row r="269">
          <cell r="B269">
            <v>24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13.2</v>
          </cell>
          <cell r="Q269">
            <v>35.1</v>
          </cell>
          <cell r="R269">
            <v>23</v>
          </cell>
          <cell r="S269">
            <v>5.0999999999999996</v>
          </cell>
          <cell r="T269">
            <v>9.6</v>
          </cell>
          <cell r="U269">
            <v>18.399999999999999</v>
          </cell>
          <cell r="V269">
            <v>34.9</v>
          </cell>
          <cell r="Z269">
            <v>19.7</v>
          </cell>
          <cell r="AA269">
            <v>43.4</v>
          </cell>
          <cell r="AB269">
            <v>37.1</v>
          </cell>
          <cell r="AC269">
            <v>17.5</v>
          </cell>
          <cell r="AD269">
            <v>21.7</v>
          </cell>
          <cell r="AE269">
            <v>46.7</v>
          </cell>
          <cell r="AF269">
            <v>19.100000000000001</v>
          </cell>
          <cell r="AJ269">
            <v>0</v>
          </cell>
          <cell r="AK269">
            <v>14.39</v>
          </cell>
          <cell r="AL269">
            <v>15.01</v>
          </cell>
          <cell r="AM269">
            <v>19.37</v>
          </cell>
          <cell r="AN269">
            <v>18.559999999999999</v>
          </cell>
          <cell r="AO269">
            <v>25.62</v>
          </cell>
          <cell r="AP269">
            <v>17.64</v>
          </cell>
          <cell r="AQ269">
            <v>21.41</v>
          </cell>
          <cell r="AR269">
            <v>22.88</v>
          </cell>
          <cell r="AS269">
            <v>11.74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</row>
        <row r="270">
          <cell r="B270">
            <v>25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13.2</v>
          </cell>
          <cell r="Q270">
            <v>27.2</v>
          </cell>
          <cell r="R270">
            <v>24.8</v>
          </cell>
          <cell r="S270">
            <v>9.9</v>
          </cell>
          <cell r="T270">
            <v>25.8</v>
          </cell>
          <cell r="U270">
            <v>15.7</v>
          </cell>
          <cell r="V270">
            <v>37.799999999999997</v>
          </cell>
          <cell r="Z270">
            <v>18.2</v>
          </cell>
          <cell r="AA270">
            <v>38.200000000000003</v>
          </cell>
          <cell r="AB270">
            <v>37.799999999999997</v>
          </cell>
          <cell r="AC270">
            <v>15.9</v>
          </cell>
          <cell r="AD270">
            <v>25.1</v>
          </cell>
          <cell r="AE270">
            <v>40.700000000000003</v>
          </cell>
          <cell r="AF270">
            <v>21.3</v>
          </cell>
          <cell r="AJ270">
            <v>0</v>
          </cell>
          <cell r="AK270">
            <v>12.31</v>
          </cell>
          <cell r="AL270">
            <v>31.35</v>
          </cell>
          <cell r="AM270">
            <v>37.89</v>
          </cell>
          <cell r="AN270">
            <v>18.72</v>
          </cell>
          <cell r="AO270">
            <v>20.03</v>
          </cell>
          <cell r="AP270">
            <v>34.770000000000003</v>
          </cell>
          <cell r="AQ270">
            <v>32.299999999999997</v>
          </cell>
          <cell r="AR270">
            <v>17.79</v>
          </cell>
          <cell r="AS270">
            <v>18.72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</row>
        <row r="271">
          <cell r="B271">
            <v>26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12.7</v>
          </cell>
          <cell r="Q271">
            <v>52.9</v>
          </cell>
          <cell r="R271">
            <v>31.5</v>
          </cell>
          <cell r="S271">
            <v>7.8</v>
          </cell>
          <cell r="T271">
            <v>52.8</v>
          </cell>
          <cell r="U271">
            <v>24.5</v>
          </cell>
          <cell r="Z271">
            <v>17.7</v>
          </cell>
          <cell r="AA271">
            <v>32</v>
          </cell>
          <cell r="AB271">
            <v>62.3</v>
          </cell>
          <cell r="AC271">
            <v>13.3</v>
          </cell>
          <cell r="AD271">
            <v>24.3</v>
          </cell>
          <cell r="AE271">
            <v>36.6</v>
          </cell>
          <cell r="AF271">
            <v>16.899999999999999</v>
          </cell>
          <cell r="AJ271">
            <v>0</v>
          </cell>
          <cell r="AK271">
            <v>12.71</v>
          </cell>
          <cell r="AL271">
            <v>25.62</v>
          </cell>
          <cell r="AM271">
            <v>31.82</v>
          </cell>
          <cell r="AN271">
            <v>23.25</v>
          </cell>
          <cell r="AO271">
            <v>22.88</v>
          </cell>
          <cell r="AP271">
            <v>28.82</v>
          </cell>
          <cell r="AQ271">
            <v>25.21</v>
          </cell>
          <cell r="AR271">
            <v>15.53</v>
          </cell>
          <cell r="AS271">
            <v>16.91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</row>
        <row r="272">
          <cell r="B272">
            <v>27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13.2</v>
          </cell>
          <cell r="Q272">
            <v>32.700000000000003</v>
          </cell>
          <cell r="R272">
            <v>39.4</v>
          </cell>
          <cell r="S272">
            <v>6.9</v>
          </cell>
          <cell r="T272">
            <v>25</v>
          </cell>
          <cell r="U272">
            <v>30.4</v>
          </cell>
          <cell r="Z272">
            <v>21.3</v>
          </cell>
          <cell r="AA272">
            <v>43.6</v>
          </cell>
          <cell r="AB272">
            <v>39.4</v>
          </cell>
          <cell r="AC272">
            <v>15.5</v>
          </cell>
          <cell r="AD272">
            <v>15.9</v>
          </cell>
          <cell r="AE272">
            <v>31.3</v>
          </cell>
          <cell r="AF272">
            <v>15.4</v>
          </cell>
          <cell r="AJ272">
            <v>0</v>
          </cell>
          <cell r="AK272">
            <v>15.27</v>
          </cell>
          <cell r="AL272">
            <v>27.73</v>
          </cell>
          <cell r="AM272">
            <v>34.26</v>
          </cell>
          <cell r="AN272">
            <v>15.66</v>
          </cell>
          <cell r="AO272">
            <v>28.6</v>
          </cell>
          <cell r="AP272">
            <v>31.11</v>
          </cell>
          <cell r="AQ272">
            <v>31.82</v>
          </cell>
          <cell r="AR272">
            <v>16.91</v>
          </cell>
          <cell r="AS272">
            <v>22.14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</row>
        <row r="273">
          <cell r="B273">
            <v>28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17.100000000000001</v>
          </cell>
          <cell r="Q273">
            <v>25.9</v>
          </cell>
          <cell r="R273">
            <v>24.2</v>
          </cell>
          <cell r="S273">
            <v>6.2</v>
          </cell>
          <cell r="T273">
            <v>28.2</v>
          </cell>
          <cell r="U273">
            <v>20.5</v>
          </cell>
          <cell r="Z273">
            <v>18.100000000000001</v>
          </cell>
          <cell r="AA273">
            <v>31.6</v>
          </cell>
          <cell r="AB273">
            <v>31.1</v>
          </cell>
          <cell r="AC273">
            <v>11.9</v>
          </cell>
          <cell r="AD273">
            <v>17.3</v>
          </cell>
          <cell r="AE273">
            <v>30.2</v>
          </cell>
          <cell r="AF273">
            <v>31.8</v>
          </cell>
          <cell r="AJ273">
            <v>0</v>
          </cell>
          <cell r="AK273">
            <v>20.89</v>
          </cell>
          <cell r="AL273">
            <v>24.42</v>
          </cell>
          <cell r="AM273">
            <v>30.41</v>
          </cell>
          <cell r="AN273">
            <v>14.76</v>
          </cell>
          <cell r="AO273">
            <v>25.62</v>
          </cell>
          <cell r="AP273">
            <v>27.73</v>
          </cell>
          <cell r="AQ273">
            <v>24.61</v>
          </cell>
          <cell r="AR273">
            <v>26.87</v>
          </cell>
          <cell r="AS273">
            <v>25.21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</row>
        <row r="274">
          <cell r="B274">
            <v>29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13.2</v>
          </cell>
          <cell r="Q274">
            <v>22.5</v>
          </cell>
          <cell r="R274">
            <v>43.9</v>
          </cell>
          <cell r="S274">
            <v>5.5</v>
          </cell>
          <cell r="T274">
            <v>21.6</v>
          </cell>
          <cell r="U274">
            <v>22.7</v>
          </cell>
          <cell r="X274">
            <v>19.7</v>
          </cell>
          <cell r="Z274">
            <v>16.3</v>
          </cell>
          <cell r="AA274">
            <v>28.3</v>
          </cell>
          <cell r="AB274">
            <v>24.4</v>
          </cell>
          <cell r="AC274">
            <v>17.8</v>
          </cell>
          <cell r="AD274">
            <v>19.3</v>
          </cell>
          <cell r="AE274">
            <v>29.5</v>
          </cell>
          <cell r="AF274">
            <v>35.200000000000003</v>
          </cell>
          <cell r="AJ274">
            <v>0</v>
          </cell>
          <cell r="AK274">
            <v>13.02</v>
          </cell>
          <cell r="AL274">
            <v>24.02</v>
          </cell>
          <cell r="AM274">
            <v>29.95</v>
          </cell>
          <cell r="AN274">
            <v>13.91</v>
          </cell>
          <cell r="AO274">
            <v>21.59</v>
          </cell>
          <cell r="AP274">
            <v>27.3</v>
          </cell>
          <cell r="AQ274">
            <v>45.25</v>
          </cell>
          <cell r="AR274">
            <v>21.77</v>
          </cell>
          <cell r="AS274">
            <v>19.04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</row>
        <row r="275">
          <cell r="B275">
            <v>30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12.7</v>
          </cell>
          <cell r="Q275">
            <v>20.3</v>
          </cell>
          <cell r="R275">
            <v>29.3</v>
          </cell>
          <cell r="S275">
            <v>5.0999999999999996</v>
          </cell>
          <cell r="T275">
            <v>18.100000000000001</v>
          </cell>
          <cell r="U275">
            <v>33.799999999999997</v>
          </cell>
          <cell r="W275">
            <v>14.7</v>
          </cell>
          <cell r="X275">
            <v>29.8</v>
          </cell>
          <cell r="Y275">
            <v>6.3</v>
          </cell>
          <cell r="Z275">
            <v>19.2</v>
          </cell>
          <cell r="AA275">
            <v>25.7</v>
          </cell>
          <cell r="AB275">
            <v>21.3</v>
          </cell>
          <cell r="AC275">
            <v>12.1</v>
          </cell>
          <cell r="AD275">
            <v>17.8</v>
          </cell>
          <cell r="AE275">
            <v>30.1</v>
          </cell>
          <cell r="AF275">
            <v>24</v>
          </cell>
          <cell r="AJ275">
            <v>0</v>
          </cell>
          <cell r="AK275">
            <v>12.4</v>
          </cell>
          <cell r="AL275">
            <v>21.06</v>
          </cell>
          <cell r="AM275">
            <v>26.45</v>
          </cell>
          <cell r="AN275">
            <v>13.13</v>
          </cell>
          <cell r="AO275">
            <v>21.77</v>
          </cell>
          <cell r="AP275">
            <v>24.22</v>
          </cell>
          <cell r="AQ275">
            <v>31.11</v>
          </cell>
          <cell r="AR275">
            <v>14.27</v>
          </cell>
          <cell r="AS275">
            <v>18.41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</row>
        <row r="276">
          <cell r="B276">
            <v>1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27</v>
          </cell>
          <cell r="Q276">
            <v>22.6</v>
          </cell>
          <cell r="S276">
            <v>5.4</v>
          </cell>
          <cell r="T276">
            <v>41.1</v>
          </cell>
          <cell r="U276">
            <v>92.8</v>
          </cell>
          <cell r="W276">
            <v>20.5</v>
          </cell>
          <cell r="X276">
            <v>46.5</v>
          </cell>
          <cell r="Y276">
            <v>10</v>
          </cell>
          <cell r="Z276">
            <v>15.4</v>
          </cell>
          <cell r="AA276">
            <v>63.2</v>
          </cell>
          <cell r="AB276">
            <v>18.3</v>
          </cell>
          <cell r="AC276">
            <v>11.3</v>
          </cell>
          <cell r="AD276">
            <v>16.899999999999999</v>
          </cell>
          <cell r="AE276">
            <v>57.1</v>
          </cell>
          <cell r="AF276">
            <v>19.100000000000001</v>
          </cell>
          <cell r="AJ276">
            <v>0</v>
          </cell>
          <cell r="AK276">
            <v>11.47</v>
          </cell>
          <cell r="AL276">
            <v>23.25</v>
          </cell>
          <cell r="AM276">
            <v>29.05</v>
          </cell>
          <cell r="AN276">
            <v>12.92</v>
          </cell>
          <cell r="AO276">
            <v>0</v>
          </cell>
          <cell r="AP276">
            <v>26.45</v>
          </cell>
          <cell r="AQ276">
            <v>0</v>
          </cell>
          <cell r="AR276">
            <v>14.27</v>
          </cell>
          <cell r="AS276">
            <v>17.79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</row>
        <row r="277">
          <cell r="B277">
            <v>2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14.8</v>
          </cell>
          <cell r="Q277">
            <v>23.1</v>
          </cell>
          <cell r="S277">
            <v>7</v>
          </cell>
          <cell r="T277">
            <v>42.3</v>
          </cell>
          <cell r="U277">
            <v>37</v>
          </cell>
          <cell r="W277">
            <v>26.5</v>
          </cell>
          <cell r="X277">
            <v>19.7</v>
          </cell>
          <cell r="Y277">
            <v>7.4</v>
          </cell>
          <cell r="Z277">
            <v>12.9</v>
          </cell>
          <cell r="AA277">
            <v>46.9</v>
          </cell>
          <cell r="AB277">
            <v>11.4</v>
          </cell>
          <cell r="AC277">
            <v>20.9</v>
          </cell>
          <cell r="AD277">
            <v>15.7</v>
          </cell>
          <cell r="AE277">
            <v>38</v>
          </cell>
          <cell r="AF277">
            <v>29.5</v>
          </cell>
          <cell r="AJ277">
            <v>0</v>
          </cell>
          <cell r="AK277">
            <v>11.3</v>
          </cell>
          <cell r="AL277">
            <v>31.82</v>
          </cell>
          <cell r="AM277">
            <v>28.6</v>
          </cell>
          <cell r="AN277">
            <v>15.53</v>
          </cell>
          <cell r="AO277">
            <v>0</v>
          </cell>
          <cell r="AP277">
            <v>35.28</v>
          </cell>
          <cell r="AQ277">
            <v>0</v>
          </cell>
          <cell r="AR277">
            <v>13.8</v>
          </cell>
          <cell r="AS277">
            <v>14.51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</row>
        <row r="278">
          <cell r="B278">
            <v>3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18.399999999999999</v>
          </cell>
          <cell r="Q278">
            <v>32.5</v>
          </cell>
          <cell r="S278">
            <v>13.2</v>
          </cell>
          <cell r="T278">
            <v>27.9</v>
          </cell>
          <cell r="U278">
            <v>28.5</v>
          </cell>
          <cell r="W278">
            <v>25.1</v>
          </cell>
          <cell r="X278">
            <v>17.7</v>
          </cell>
          <cell r="Y278">
            <v>6.8</v>
          </cell>
          <cell r="Z278">
            <v>12.8</v>
          </cell>
          <cell r="AA278">
            <v>36</v>
          </cell>
          <cell r="AB278">
            <v>16.7</v>
          </cell>
          <cell r="AC278">
            <v>13.3</v>
          </cell>
          <cell r="AD278">
            <v>17.3</v>
          </cell>
          <cell r="AE278">
            <v>59.2</v>
          </cell>
          <cell r="AF278">
            <v>29.9</v>
          </cell>
          <cell r="AJ278">
            <v>0</v>
          </cell>
          <cell r="AK278">
            <v>10.97</v>
          </cell>
          <cell r="AL278">
            <v>22.14</v>
          </cell>
          <cell r="AM278">
            <v>27.73</v>
          </cell>
          <cell r="AN278">
            <v>14.88</v>
          </cell>
          <cell r="AO278">
            <v>0</v>
          </cell>
          <cell r="AP278">
            <v>25.21</v>
          </cell>
          <cell r="AQ278">
            <v>0</v>
          </cell>
          <cell r="AR278">
            <v>13.57</v>
          </cell>
          <cell r="AS278">
            <v>13.57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</row>
        <row r="279">
          <cell r="B279">
            <v>4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40.200000000000003</v>
          </cell>
          <cell r="Q279">
            <v>30.5</v>
          </cell>
          <cell r="S279">
            <v>14.8</v>
          </cell>
          <cell r="T279">
            <v>24</v>
          </cell>
          <cell r="U279">
            <v>24.2</v>
          </cell>
          <cell r="W279">
            <v>31</v>
          </cell>
          <cell r="X279">
            <v>23.7</v>
          </cell>
          <cell r="Y279">
            <v>6.2</v>
          </cell>
          <cell r="Z279">
            <v>12.5</v>
          </cell>
          <cell r="AA279">
            <v>42.7</v>
          </cell>
          <cell r="AB279">
            <v>16</v>
          </cell>
          <cell r="AC279">
            <v>13.5</v>
          </cell>
          <cell r="AD279">
            <v>19</v>
          </cell>
          <cell r="AE279">
            <v>42.9</v>
          </cell>
          <cell r="AF279">
            <v>22.3</v>
          </cell>
          <cell r="AJ279">
            <v>0</v>
          </cell>
          <cell r="AK279">
            <v>10.51</v>
          </cell>
          <cell r="AL279">
            <v>20.71</v>
          </cell>
          <cell r="AM279">
            <v>26.03</v>
          </cell>
          <cell r="AN279">
            <v>12.61</v>
          </cell>
          <cell r="AO279">
            <v>0</v>
          </cell>
          <cell r="AP279">
            <v>23.64</v>
          </cell>
          <cell r="AQ279">
            <v>0</v>
          </cell>
          <cell r="AR279">
            <v>14.27</v>
          </cell>
          <cell r="AS279">
            <v>13.13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</row>
        <row r="280">
          <cell r="B280">
            <v>5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20.2</v>
          </cell>
          <cell r="Q280">
            <v>30.8</v>
          </cell>
          <cell r="S280">
            <v>19.5</v>
          </cell>
          <cell r="T280">
            <v>43.2</v>
          </cell>
          <cell r="U280">
            <v>21</v>
          </cell>
          <cell r="X280">
            <v>16.8</v>
          </cell>
          <cell r="Y280">
            <v>7.9</v>
          </cell>
          <cell r="Z280">
            <v>9.6999999999999993</v>
          </cell>
          <cell r="AA280">
            <v>49.4</v>
          </cell>
          <cell r="AB280">
            <v>14.9</v>
          </cell>
          <cell r="AC280">
            <v>10.7</v>
          </cell>
          <cell r="AD280">
            <v>15.4</v>
          </cell>
          <cell r="AE280">
            <v>30.4</v>
          </cell>
          <cell r="AF280">
            <v>20.9</v>
          </cell>
          <cell r="AJ280">
            <v>0</v>
          </cell>
          <cell r="AK280">
            <v>0</v>
          </cell>
          <cell r="AL280">
            <v>20.71</v>
          </cell>
          <cell r="AM280">
            <v>26.03</v>
          </cell>
          <cell r="AN280">
            <v>28.16</v>
          </cell>
          <cell r="AO280">
            <v>0</v>
          </cell>
          <cell r="AP280">
            <v>23.64</v>
          </cell>
          <cell r="AQ280">
            <v>0</v>
          </cell>
          <cell r="AR280">
            <v>13.57</v>
          </cell>
          <cell r="AS280">
            <v>12.92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</row>
        <row r="281">
          <cell r="B281">
            <v>6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41.5</v>
          </cell>
          <cell r="Q281">
            <v>39.4</v>
          </cell>
          <cell r="S281">
            <v>17.5</v>
          </cell>
          <cell r="T281">
            <v>26.3</v>
          </cell>
          <cell r="U281">
            <v>18.100000000000001</v>
          </cell>
          <cell r="X281">
            <v>15.7</v>
          </cell>
          <cell r="Y281">
            <v>6.2</v>
          </cell>
          <cell r="Z281">
            <v>9.3000000000000007</v>
          </cell>
          <cell r="AA281">
            <v>49</v>
          </cell>
          <cell r="AB281">
            <v>12.9</v>
          </cell>
          <cell r="AC281">
            <v>27.3</v>
          </cell>
          <cell r="AD281">
            <v>15.2</v>
          </cell>
          <cell r="AE281">
            <v>30.3</v>
          </cell>
          <cell r="AF281">
            <v>18.3</v>
          </cell>
          <cell r="AJ281">
            <v>0</v>
          </cell>
          <cell r="AK281">
            <v>10.58</v>
          </cell>
          <cell r="AL281">
            <v>26.87</v>
          </cell>
          <cell r="AM281">
            <v>32.78</v>
          </cell>
          <cell r="AN281">
            <v>17.2</v>
          </cell>
          <cell r="AO281">
            <v>0</v>
          </cell>
          <cell r="AP281">
            <v>29.95</v>
          </cell>
          <cell r="AQ281">
            <v>0</v>
          </cell>
          <cell r="AR281">
            <v>12.92</v>
          </cell>
          <cell r="AS281">
            <v>16.34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</row>
        <row r="282">
          <cell r="B282">
            <v>7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21.5</v>
          </cell>
          <cell r="Q282">
            <v>28.5</v>
          </cell>
          <cell r="S282">
            <v>19.399999999999999</v>
          </cell>
          <cell r="T282">
            <v>29.6</v>
          </cell>
          <cell r="U282">
            <v>17.100000000000001</v>
          </cell>
          <cell r="X282">
            <v>15.8</v>
          </cell>
          <cell r="Y282">
            <v>6.1</v>
          </cell>
          <cell r="Z282">
            <v>9.1</v>
          </cell>
          <cell r="AA282">
            <v>51.1</v>
          </cell>
          <cell r="AB282">
            <v>12.9</v>
          </cell>
          <cell r="AC282">
            <v>27.3</v>
          </cell>
          <cell r="AD282">
            <v>14.1</v>
          </cell>
          <cell r="AE282">
            <v>45.1</v>
          </cell>
          <cell r="AF282">
            <v>20.9</v>
          </cell>
          <cell r="AJ282">
            <v>0</v>
          </cell>
          <cell r="AK282">
            <v>27.08</v>
          </cell>
          <cell r="AL282">
            <v>21.06</v>
          </cell>
          <cell r="AM282">
            <v>26.45</v>
          </cell>
          <cell r="AN282">
            <v>15.4</v>
          </cell>
          <cell r="AO282">
            <v>0</v>
          </cell>
          <cell r="AP282">
            <v>24.02</v>
          </cell>
          <cell r="AQ282">
            <v>0</v>
          </cell>
          <cell r="AR282">
            <v>12.5</v>
          </cell>
          <cell r="AS282">
            <v>14.27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</row>
        <row r="283">
          <cell r="B283">
            <v>8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24.7</v>
          </cell>
          <cell r="Q283">
            <v>47.2</v>
          </cell>
          <cell r="S283">
            <v>12.1</v>
          </cell>
          <cell r="T283">
            <v>41</v>
          </cell>
          <cell r="U283">
            <v>23.8</v>
          </cell>
          <cell r="X283">
            <v>16</v>
          </cell>
          <cell r="Y283">
            <v>6.9</v>
          </cell>
          <cell r="Z283">
            <v>8.8000000000000007</v>
          </cell>
          <cell r="AA283">
            <v>39.6</v>
          </cell>
          <cell r="AB283">
            <v>12.1</v>
          </cell>
          <cell r="AC283">
            <v>19.3</v>
          </cell>
          <cell r="AD283">
            <v>23.7</v>
          </cell>
          <cell r="AE283">
            <v>50.4</v>
          </cell>
          <cell r="AF283">
            <v>28.6</v>
          </cell>
          <cell r="AJ283">
            <v>0</v>
          </cell>
          <cell r="AK283">
            <v>13.8</v>
          </cell>
          <cell r="AL283">
            <v>29.05</v>
          </cell>
          <cell r="AM283">
            <v>35.28</v>
          </cell>
          <cell r="AN283">
            <v>14.39</v>
          </cell>
          <cell r="AO283">
            <v>0</v>
          </cell>
          <cell r="AP283">
            <v>32.299999999999997</v>
          </cell>
          <cell r="AQ283">
            <v>0</v>
          </cell>
          <cell r="AR283">
            <v>12.31</v>
          </cell>
          <cell r="AS283">
            <v>14.76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</row>
        <row r="284">
          <cell r="B284">
            <v>9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47.7</v>
          </cell>
          <cell r="Q284">
            <v>31.5</v>
          </cell>
          <cell r="S284">
            <v>16</v>
          </cell>
          <cell r="T284">
            <v>41</v>
          </cell>
          <cell r="U284">
            <v>17.600000000000001</v>
          </cell>
          <cell r="W284">
            <v>29.2</v>
          </cell>
          <cell r="X284">
            <v>15.7</v>
          </cell>
          <cell r="Y284">
            <v>7</v>
          </cell>
          <cell r="Z284">
            <v>9.6</v>
          </cell>
          <cell r="AA284">
            <v>35.1</v>
          </cell>
          <cell r="AB284">
            <v>24.3</v>
          </cell>
          <cell r="AC284">
            <v>17.8</v>
          </cell>
          <cell r="AD284">
            <v>26.1</v>
          </cell>
          <cell r="AE284">
            <v>39</v>
          </cell>
          <cell r="AF284">
            <v>22.7</v>
          </cell>
          <cell r="AJ284">
            <v>0</v>
          </cell>
          <cell r="AK284">
            <v>14.63</v>
          </cell>
          <cell r="AL284">
            <v>21.41</v>
          </cell>
          <cell r="AM284">
            <v>26.87</v>
          </cell>
          <cell r="AN284">
            <v>13.68</v>
          </cell>
          <cell r="AO284">
            <v>0</v>
          </cell>
          <cell r="AP284">
            <v>24.42</v>
          </cell>
          <cell r="AQ284">
            <v>0</v>
          </cell>
          <cell r="AR284">
            <v>12.11</v>
          </cell>
          <cell r="AS284">
            <v>14.76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</row>
        <row r="285">
          <cell r="B285">
            <v>10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20.5</v>
          </cell>
          <cell r="Q285">
            <v>27.2</v>
          </cell>
          <cell r="S285">
            <v>18.7</v>
          </cell>
          <cell r="T285">
            <v>42.8</v>
          </cell>
          <cell r="U285">
            <v>15.2</v>
          </cell>
          <cell r="W285">
            <v>32.4</v>
          </cell>
          <cell r="X285">
            <v>19.8</v>
          </cell>
          <cell r="Y285">
            <v>24</v>
          </cell>
          <cell r="Z285">
            <v>13.2</v>
          </cell>
          <cell r="AA285">
            <v>33.299999999999997</v>
          </cell>
          <cell r="AB285">
            <v>18.399999999999999</v>
          </cell>
          <cell r="AC285">
            <v>14.5</v>
          </cell>
          <cell r="AD285">
            <v>18.600000000000001</v>
          </cell>
          <cell r="AE285">
            <v>32.4</v>
          </cell>
          <cell r="AF285">
            <v>19.7</v>
          </cell>
          <cell r="AJ285">
            <v>0</v>
          </cell>
          <cell r="AK285">
            <v>13.02</v>
          </cell>
          <cell r="AL285">
            <v>18.41</v>
          </cell>
          <cell r="AM285">
            <v>23.64</v>
          </cell>
          <cell r="AN285">
            <v>15.27</v>
          </cell>
          <cell r="AO285">
            <v>0</v>
          </cell>
          <cell r="AP285">
            <v>21.41</v>
          </cell>
          <cell r="AQ285">
            <v>0</v>
          </cell>
          <cell r="AR285">
            <v>14.51</v>
          </cell>
          <cell r="AS285">
            <v>14.27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</row>
        <row r="286">
          <cell r="B286">
            <v>11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25.2</v>
          </cell>
          <cell r="Q286">
            <v>23.6</v>
          </cell>
          <cell r="S286">
            <v>13.8</v>
          </cell>
          <cell r="T286">
            <v>45.7</v>
          </cell>
          <cell r="U286">
            <v>22.5</v>
          </cell>
          <cell r="V286">
            <v>17.2</v>
          </cell>
          <cell r="W286">
            <v>24.2</v>
          </cell>
          <cell r="X286">
            <v>30.3</v>
          </cell>
          <cell r="Z286">
            <v>27.5</v>
          </cell>
          <cell r="AA286">
            <v>42</v>
          </cell>
          <cell r="AB286">
            <v>17.2</v>
          </cell>
          <cell r="AC286">
            <v>22.9</v>
          </cell>
          <cell r="AD286">
            <v>17.3</v>
          </cell>
          <cell r="AE286">
            <v>30.2</v>
          </cell>
          <cell r="AF286">
            <v>37.299999999999997</v>
          </cell>
          <cell r="AJ286">
            <v>0</v>
          </cell>
          <cell r="AK286">
            <v>12.4</v>
          </cell>
          <cell r="AL286">
            <v>35.28</v>
          </cell>
          <cell r="AM286">
            <v>41.75</v>
          </cell>
          <cell r="AN286">
            <v>14.63</v>
          </cell>
          <cell r="AO286">
            <v>0</v>
          </cell>
          <cell r="AP286">
            <v>38.43</v>
          </cell>
          <cell r="AQ286">
            <v>0</v>
          </cell>
          <cell r="AR286">
            <v>13.57</v>
          </cell>
          <cell r="AS286">
            <v>13.13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</row>
        <row r="287">
          <cell r="B287">
            <v>12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34</v>
          </cell>
          <cell r="Q287">
            <v>21.1</v>
          </cell>
          <cell r="S287">
            <v>12.4</v>
          </cell>
          <cell r="T287">
            <v>53.4</v>
          </cell>
          <cell r="U287">
            <v>16</v>
          </cell>
          <cell r="V287">
            <v>19.8</v>
          </cell>
          <cell r="W287">
            <v>24.5</v>
          </cell>
          <cell r="X287">
            <v>25.6</v>
          </cell>
          <cell r="Z287">
            <v>12</v>
          </cell>
          <cell r="AA287">
            <v>29.3</v>
          </cell>
          <cell r="AB287">
            <v>13.6</v>
          </cell>
          <cell r="AC287">
            <v>29.9</v>
          </cell>
          <cell r="AD287">
            <v>32.700000000000003</v>
          </cell>
          <cell r="AE287">
            <v>26.7</v>
          </cell>
          <cell r="AF287">
            <v>55.9</v>
          </cell>
          <cell r="AJ287">
            <v>0</v>
          </cell>
          <cell r="AK287">
            <v>11.65</v>
          </cell>
          <cell r="AL287">
            <v>20.03</v>
          </cell>
          <cell r="AM287">
            <v>25.21</v>
          </cell>
          <cell r="AN287">
            <v>13.46</v>
          </cell>
          <cell r="AO287">
            <v>0</v>
          </cell>
          <cell r="AP287">
            <v>22.88</v>
          </cell>
          <cell r="AQ287">
            <v>0</v>
          </cell>
          <cell r="AR287">
            <v>12.71</v>
          </cell>
          <cell r="AS287">
            <v>12.92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</row>
        <row r="288">
          <cell r="B288">
            <v>13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Q288">
            <v>20.8</v>
          </cell>
          <cell r="S288">
            <v>11.7</v>
          </cell>
          <cell r="T288">
            <v>72.099999999999994</v>
          </cell>
          <cell r="U288">
            <v>20.8</v>
          </cell>
          <cell r="V288">
            <v>16.2</v>
          </cell>
          <cell r="W288">
            <v>20</v>
          </cell>
          <cell r="X288">
            <v>31.7</v>
          </cell>
          <cell r="Z288">
            <v>16.5</v>
          </cell>
          <cell r="AA288">
            <v>59.2</v>
          </cell>
          <cell r="AB288">
            <v>12.5</v>
          </cell>
          <cell r="AC288">
            <v>44.9</v>
          </cell>
          <cell r="AD288">
            <v>47.5</v>
          </cell>
          <cell r="AE288">
            <v>33.9</v>
          </cell>
          <cell r="AF288">
            <v>32.1</v>
          </cell>
          <cell r="AJ288">
            <v>0</v>
          </cell>
          <cell r="AK288">
            <v>14.15</v>
          </cell>
          <cell r="AL288">
            <v>18.41</v>
          </cell>
          <cell r="AM288">
            <v>23.64</v>
          </cell>
          <cell r="AN288">
            <v>19.2</v>
          </cell>
          <cell r="AO288">
            <v>0</v>
          </cell>
          <cell r="AP288">
            <v>21.41</v>
          </cell>
          <cell r="AQ288">
            <v>0</v>
          </cell>
          <cell r="AR288">
            <v>12.92</v>
          </cell>
          <cell r="AS288">
            <v>12.5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</row>
        <row r="289">
          <cell r="B289">
            <v>14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Q289">
            <v>18.8</v>
          </cell>
          <cell r="S289">
            <v>19.8</v>
          </cell>
          <cell r="T289">
            <v>48.3</v>
          </cell>
          <cell r="U289">
            <v>21.4</v>
          </cell>
          <cell r="W289">
            <v>23.5</v>
          </cell>
          <cell r="X289">
            <v>28.6</v>
          </cell>
          <cell r="Z289">
            <v>11.9</v>
          </cell>
          <cell r="AA289">
            <v>29.1</v>
          </cell>
          <cell r="AB289">
            <v>11.9</v>
          </cell>
          <cell r="AC289">
            <v>28.9</v>
          </cell>
          <cell r="AD289">
            <v>41.2</v>
          </cell>
          <cell r="AE289">
            <v>32.5</v>
          </cell>
          <cell r="AF289">
            <v>44.1</v>
          </cell>
          <cell r="AJ289">
            <v>0</v>
          </cell>
          <cell r="AK289">
            <v>12.61</v>
          </cell>
          <cell r="AL289">
            <v>17.2</v>
          </cell>
          <cell r="AM289">
            <v>22.14</v>
          </cell>
          <cell r="AN289">
            <v>14.88</v>
          </cell>
          <cell r="AO289">
            <v>0</v>
          </cell>
          <cell r="AP289">
            <v>20.03</v>
          </cell>
          <cell r="AQ289">
            <v>0</v>
          </cell>
          <cell r="AR289">
            <v>12.11</v>
          </cell>
          <cell r="AS289">
            <v>12.92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</row>
        <row r="290">
          <cell r="B290">
            <v>15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Q290">
            <v>32.299999999999997</v>
          </cell>
          <cell r="S290">
            <v>12.8</v>
          </cell>
          <cell r="T290">
            <v>53.2</v>
          </cell>
          <cell r="U290">
            <v>24.2</v>
          </cell>
          <cell r="W290">
            <v>29.6</v>
          </cell>
          <cell r="X290">
            <v>24.7</v>
          </cell>
          <cell r="Z290">
            <v>11.6</v>
          </cell>
          <cell r="AA290">
            <v>41.5</v>
          </cell>
          <cell r="AB290">
            <v>10.9</v>
          </cell>
          <cell r="AC290">
            <v>44.3</v>
          </cell>
          <cell r="AD290">
            <v>23.7</v>
          </cell>
          <cell r="AE290">
            <v>45.5</v>
          </cell>
          <cell r="AF290">
            <v>65.2</v>
          </cell>
          <cell r="AJ290">
            <v>0</v>
          </cell>
          <cell r="AK290">
            <v>11.92</v>
          </cell>
          <cell r="AL290">
            <v>15.53</v>
          </cell>
          <cell r="AM290">
            <v>20.03</v>
          </cell>
          <cell r="AN290">
            <v>15.79</v>
          </cell>
          <cell r="AO290">
            <v>25.01</v>
          </cell>
          <cell r="AP290">
            <v>18.25</v>
          </cell>
          <cell r="AQ290">
            <v>31.11</v>
          </cell>
          <cell r="AR290">
            <v>12.11</v>
          </cell>
          <cell r="AS290">
            <v>15.53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</row>
        <row r="291">
          <cell r="B291">
            <v>16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Q291">
            <v>18.7</v>
          </cell>
          <cell r="S291">
            <v>10.8</v>
          </cell>
          <cell r="T291">
            <v>37.1</v>
          </cell>
          <cell r="U291">
            <v>21.6</v>
          </cell>
          <cell r="V291">
            <v>25.4</v>
          </cell>
          <cell r="W291">
            <v>17.600000000000001</v>
          </cell>
          <cell r="X291">
            <v>22.1</v>
          </cell>
          <cell r="Z291">
            <v>15.9</v>
          </cell>
          <cell r="AA291">
            <v>37.6</v>
          </cell>
          <cell r="AB291">
            <v>10.6</v>
          </cell>
          <cell r="AC291">
            <v>75.400000000000006</v>
          </cell>
          <cell r="AD291">
            <v>22.6</v>
          </cell>
          <cell r="AE291">
            <v>37.799999999999997</v>
          </cell>
          <cell r="AF291">
            <v>39.700000000000003</v>
          </cell>
          <cell r="AJ291">
            <v>0</v>
          </cell>
          <cell r="AK291">
            <v>11.3</v>
          </cell>
          <cell r="AL291">
            <v>27.73</v>
          </cell>
          <cell r="AM291">
            <v>34.26</v>
          </cell>
          <cell r="AN291">
            <v>15.4</v>
          </cell>
          <cell r="AO291">
            <v>32.54</v>
          </cell>
          <cell r="AP291">
            <v>31.11</v>
          </cell>
          <cell r="AQ291">
            <v>25.62</v>
          </cell>
          <cell r="AR291">
            <v>12.71</v>
          </cell>
          <cell r="AS291">
            <v>14.27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</row>
        <row r="292">
          <cell r="B292">
            <v>17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Q292">
            <v>21.8</v>
          </cell>
          <cell r="S292">
            <v>9.6</v>
          </cell>
          <cell r="T292">
            <v>32.200000000000003</v>
          </cell>
          <cell r="U292">
            <v>21.8</v>
          </cell>
          <cell r="V292">
            <v>42.1</v>
          </cell>
          <cell r="W292">
            <v>17.3</v>
          </cell>
          <cell r="X292">
            <v>18.100000000000001</v>
          </cell>
          <cell r="Z292">
            <v>13.2</v>
          </cell>
          <cell r="AA292">
            <v>38.700000000000003</v>
          </cell>
          <cell r="AB292">
            <v>14.2</v>
          </cell>
          <cell r="AC292">
            <v>38.299999999999997</v>
          </cell>
          <cell r="AD292">
            <v>55.5</v>
          </cell>
          <cell r="AE292">
            <v>43</v>
          </cell>
          <cell r="AF292">
            <v>56.4</v>
          </cell>
          <cell r="AJ292">
            <v>0</v>
          </cell>
          <cell r="AK292">
            <v>11.21</v>
          </cell>
          <cell r="AL292">
            <v>44.06</v>
          </cell>
          <cell r="AM292">
            <v>27.73</v>
          </cell>
          <cell r="AN292">
            <v>20.89</v>
          </cell>
          <cell r="AO292">
            <v>29.05</v>
          </cell>
          <cell r="AP292">
            <v>47.37</v>
          </cell>
          <cell r="AQ292">
            <v>26.24</v>
          </cell>
          <cell r="AR292">
            <v>12.92</v>
          </cell>
          <cell r="AS292">
            <v>15.53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</row>
        <row r="293">
          <cell r="B293">
            <v>18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Q293">
            <v>18.3</v>
          </cell>
          <cell r="S293">
            <v>17.8</v>
          </cell>
          <cell r="T293">
            <v>27.6</v>
          </cell>
          <cell r="U293">
            <v>24.6</v>
          </cell>
          <cell r="W293">
            <v>16.899999999999999</v>
          </cell>
          <cell r="X293">
            <v>18.100000000000001</v>
          </cell>
          <cell r="Z293">
            <v>11.8</v>
          </cell>
          <cell r="AA293">
            <v>41.2</v>
          </cell>
          <cell r="AB293">
            <v>11.6</v>
          </cell>
          <cell r="AC293">
            <v>28.1</v>
          </cell>
          <cell r="AD293">
            <v>28.8</v>
          </cell>
          <cell r="AE293">
            <v>50.5</v>
          </cell>
          <cell r="AF293">
            <v>63.4</v>
          </cell>
          <cell r="AJ293">
            <v>0</v>
          </cell>
          <cell r="AK293">
            <v>34.020000000000003</v>
          </cell>
          <cell r="AL293">
            <v>27.3</v>
          </cell>
          <cell r="AM293">
            <v>26.87</v>
          </cell>
          <cell r="AN293">
            <v>25.62</v>
          </cell>
          <cell r="AO293">
            <v>44.36</v>
          </cell>
          <cell r="AP293">
            <v>30.64</v>
          </cell>
          <cell r="AQ293">
            <v>21.41</v>
          </cell>
          <cell r="AR293">
            <v>17.79</v>
          </cell>
          <cell r="AS293">
            <v>20.03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</row>
        <row r="294">
          <cell r="B294">
            <v>19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Q294">
            <v>35</v>
          </cell>
          <cell r="S294">
            <v>12.6</v>
          </cell>
          <cell r="T294">
            <v>24.5</v>
          </cell>
          <cell r="U294">
            <v>41.6</v>
          </cell>
          <cell r="W294">
            <v>16.399999999999999</v>
          </cell>
          <cell r="X294">
            <v>40.299999999999997</v>
          </cell>
          <cell r="Z294">
            <v>39.5</v>
          </cell>
          <cell r="AA294">
            <v>51.1</v>
          </cell>
          <cell r="AB294">
            <v>10.6</v>
          </cell>
          <cell r="AC294">
            <v>20.3</v>
          </cell>
          <cell r="AD294">
            <v>24.6</v>
          </cell>
          <cell r="AE294">
            <v>39</v>
          </cell>
          <cell r="AF294">
            <v>63.7</v>
          </cell>
          <cell r="AJ294">
            <v>0</v>
          </cell>
          <cell r="AK294">
            <v>15.27</v>
          </cell>
          <cell r="AL294">
            <v>30.41</v>
          </cell>
          <cell r="AM294">
            <v>36.83</v>
          </cell>
          <cell r="AN294">
            <v>27.08</v>
          </cell>
          <cell r="AO294">
            <v>36.83</v>
          </cell>
          <cell r="AP294">
            <v>33.520000000000003</v>
          </cell>
          <cell r="AQ294">
            <v>20.89</v>
          </cell>
          <cell r="AR294">
            <v>15.53</v>
          </cell>
          <cell r="AS294">
            <v>15.53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</row>
        <row r="295">
          <cell r="B295">
            <v>20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Q295">
            <v>25.4</v>
          </cell>
          <cell r="S295">
            <v>10.6</v>
          </cell>
          <cell r="T295">
            <v>37.1</v>
          </cell>
          <cell r="U295">
            <v>31.8</v>
          </cell>
          <cell r="W295">
            <v>22.1</v>
          </cell>
          <cell r="X295">
            <v>21.3</v>
          </cell>
          <cell r="Z295">
            <v>27.9</v>
          </cell>
          <cell r="AA295">
            <v>55.1</v>
          </cell>
          <cell r="AB295">
            <v>13</v>
          </cell>
          <cell r="AC295">
            <v>45.2</v>
          </cell>
          <cell r="AD295">
            <v>22.5</v>
          </cell>
          <cell r="AE295">
            <v>35.1</v>
          </cell>
          <cell r="AF295">
            <v>49.4</v>
          </cell>
          <cell r="AJ295">
            <v>0</v>
          </cell>
          <cell r="AK295">
            <v>15.14</v>
          </cell>
          <cell r="AL295">
            <v>25.21</v>
          </cell>
          <cell r="AM295">
            <v>31.35</v>
          </cell>
          <cell r="AN295">
            <v>20.89</v>
          </cell>
          <cell r="AO295">
            <v>30.88</v>
          </cell>
          <cell r="AP295">
            <v>28.38</v>
          </cell>
          <cell r="AQ295">
            <v>21.41</v>
          </cell>
          <cell r="AR295">
            <v>45.85</v>
          </cell>
          <cell r="AS295">
            <v>15.27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</row>
        <row r="296">
          <cell r="B296">
            <v>21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Q296">
            <v>20.8</v>
          </cell>
          <cell r="S296">
            <v>14.7</v>
          </cell>
          <cell r="T296">
            <v>23.6</v>
          </cell>
          <cell r="U296">
            <v>67.099999999999994</v>
          </cell>
          <cell r="W296">
            <v>17.100000000000001</v>
          </cell>
          <cell r="X296">
            <v>16.8</v>
          </cell>
          <cell r="Z296">
            <v>23.7</v>
          </cell>
          <cell r="AA296">
            <v>39.9</v>
          </cell>
          <cell r="AB296">
            <v>12.9</v>
          </cell>
          <cell r="AC296">
            <v>33.299999999999997</v>
          </cell>
          <cell r="AD296">
            <v>23.5</v>
          </cell>
          <cell r="AE296">
            <v>33.700000000000003</v>
          </cell>
          <cell r="AF296">
            <v>45.2</v>
          </cell>
          <cell r="AJ296">
            <v>0</v>
          </cell>
          <cell r="AK296">
            <v>14.27</v>
          </cell>
          <cell r="AL296">
            <v>30.41</v>
          </cell>
          <cell r="AM296">
            <v>36.83</v>
          </cell>
          <cell r="AN296">
            <v>31.11</v>
          </cell>
          <cell r="AO296">
            <v>28.6</v>
          </cell>
          <cell r="AP296">
            <v>33.770000000000003</v>
          </cell>
          <cell r="AQ296">
            <v>19.7</v>
          </cell>
          <cell r="AR296">
            <v>18.41</v>
          </cell>
          <cell r="AS296">
            <v>18.100000000000001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</row>
        <row r="297">
          <cell r="B297">
            <v>22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Q297">
            <v>18.5</v>
          </cell>
          <cell r="S297">
            <v>17.8</v>
          </cell>
          <cell r="T297">
            <v>21</v>
          </cell>
          <cell r="U297">
            <v>46.1</v>
          </cell>
          <cell r="W297">
            <v>21.4</v>
          </cell>
          <cell r="X297">
            <v>15.8</v>
          </cell>
          <cell r="Z297">
            <v>19.899999999999999</v>
          </cell>
          <cell r="AA297">
            <v>55.8</v>
          </cell>
          <cell r="AB297">
            <v>12.5</v>
          </cell>
          <cell r="AC297">
            <v>75.2</v>
          </cell>
          <cell r="AD297">
            <v>24.1</v>
          </cell>
          <cell r="AE297">
            <v>35.4</v>
          </cell>
          <cell r="AF297">
            <v>39.1</v>
          </cell>
          <cell r="AJ297">
            <v>0</v>
          </cell>
          <cell r="AK297">
            <v>17.64</v>
          </cell>
          <cell r="AL297">
            <v>28.6</v>
          </cell>
          <cell r="AM297">
            <v>34.770000000000003</v>
          </cell>
          <cell r="AN297">
            <v>48.92</v>
          </cell>
          <cell r="AO297">
            <v>26.03</v>
          </cell>
          <cell r="AP297">
            <v>31.82</v>
          </cell>
          <cell r="AQ297">
            <v>18.41</v>
          </cell>
          <cell r="AR297">
            <v>17.79</v>
          </cell>
          <cell r="AS297">
            <v>16.62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</row>
        <row r="298">
          <cell r="B298">
            <v>23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Q298">
            <v>21.6</v>
          </cell>
          <cell r="S298">
            <v>20.5</v>
          </cell>
          <cell r="T298">
            <v>19.600000000000001</v>
          </cell>
          <cell r="U298">
            <v>110.9</v>
          </cell>
          <cell r="W298">
            <v>18.600000000000001</v>
          </cell>
          <cell r="Z298">
            <v>29.2</v>
          </cell>
          <cell r="AA298">
            <v>42.7</v>
          </cell>
          <cell r="AB298">
            <v>12.7</v>
          </cell>
          <cell r="AC298">
            <v>49.1</v>
          </cell>
          <cell r="AD298">
            <v>20.100000000000001</v>
          </cell>
          <cell r="AE298">
            <v>22.5</v>
          </cell>
          <cell r="AF298">
            <v>33</v>
          </cell>
          <cell r="AJ298">
            <v>0</v>
          </cell>
          <cell r="AK298">
            <v>16.059999999999999</v>
          </cell>
          <cell r="AL298">
            <v>41.19</v>
          </cell>
          <cell r="AM298">
            <v>48.3</v>
          </cell>
          <cell r="AN298">
            <v>37.090000000000003</v>
          </cell>
          <cell r="AO298">
            <v>22.88</v>
          </cell>
          <cell r="AP298">
            <v>44.36</v>
          </cell>
          <cell r="AQ298">
            <v>17.489999999999998</v>
          </cell>
          <cell r="AR298">
            <v>15.27</v>
          </cell>
          <cell r="AS298">
            <v>15.53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</row>
        <row r="299">
          <cell r="B299">
            <v>24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Q299">
            <v>39.1</v>
          </cell>
          <cell r="S299">
            <v>19.399999999999999</v>
          </cell>
          <cell r="T299">
            <v>20.399999999999999</v>
          </cell>
          <cell r="U299">
            <v>67</v>
          </cell>
          <cell r="W299">
            <v>17.600000000000001</v>
          </cell>
          <cell r="Z299">
            <v>19.600000000000001</v>
          </cell>
          <cell r="AA299">
            <v>37.299999999999997</v>
          </cell>
          <cell r="AB299">
            <v>37.700000000000003</v>
          </cell>
          <cell r="AC299">
            <v>48.3</v>
          </cell>
          <cell r="AD299">
            <v>21.3</v>
          </cell>
          <cell r="AE299">
            <v>20.5</v>
          </cell>
          <cell r="AF299">
            <v>31.5</v>
          </cell>
          <cell r="AJ299">
            <v>0</v>
          </cell>
          <cell r="AK299">
            <v>16.2</v>
          </cell>
          <cell r="AL299">
            <v>28.6</v>
          </cell>
          <cell r="AM299">
            <v>34.770000000000003</v>
          </cell>
          <cell r="AN299">
            <v>26.45</v>
          </cell>
          <cell r="AO299">
            <v>26.87</v>
          </cell>
          <cell r="AP299">
            <v>31.82</v>
          </cell>
          <cell r="AQ299">
            <v>29.5</v>
          </cell>
          <cell r="AR299">
            <v>29.95</v>
          </cell>
          <cell r="AS299">
            <v>21.06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</row>
        <row r="300">
          <cell r="B300">
            <v>25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Q300">
            <v>37.1</v>
          </cell>
          <cell r="S300">
            <v>24.5</v>
          </cell>
          <cell r="T300">
            <v>24.2</v>
          </cell>
          <cell r="U300">
            <v>70.400000000000006</v>
          </cell>
          <cell r="W300">
            <v>17.3</v>
          </cell>
          <cell r="Z300">
            <v>18.5</v>
          </cell>
          <cell r="AA300">
            <v>93.8</v>
          </cell>
          <cell r="AB300">
            <v>12.9</v>
          </cell>
          <cell r="AC300">
            <v>61.6</v>
          </cell>
          <cell r="AD300">
            <v>24.3</v>
          </cell>
          <cell r="AE300">
            <v>21.6</v>
          </cell>
          <cell r="AF300">
            <v>29.2</v>
          </cell>
          <cell r="AJ300">
            <v>0</v>
          </cell>
          <cell r="AK300">
            <v>16.62</v>
          </cell>
          <cell r="AL300">
            <v>29.5</v>
          </cell>
          <cell r="AM300">
            <v>35.79</v>
          </cell>
          <cell r="AN300">
            <v>26.87</v>
          </cell>
          <cell r="AO300">
            <v>51.47</v>
          </cell>
          <cell r="AP300">
            <v>32.78</v>
          </cell>
          <cell r="AQ300">
            <v>28.82</v>
          </cell>
          <cell r="AR300">
            <v>22.88</v>
          </cell>
          <cell r="AS300">
            <v>42.9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</row>
        <row r="301">
          <cell r="B301">
            <v>26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Q301">
            <v>97.3</v>
          </cell>
          <cell r="S301">
            <v>22</v>
          </cell>
          <cell r="T301">
            <v>20.2</v>
          </cell>
          <cell r="U301">
            <v>58.2</v>
          </cell>
          <cell r="W301">
            <v>21.8</v>
          </cell>
          <cell r="Z301">
            <v>24</v>
          </cell>
          <cell r="AA301">
            <v>104.3</v>
          </cell>
          <cell r="AB301">
            <v>26.5</v>
          </cell>
          <cell r="AC301">
            <v>56.4</v>
          </cell>
          <cell r="AD301">
            <v>26.4</v>
          </cell>
          <cell r="AE301">
            <v>20.3</v>
          </cell>
          <cell r="AF301">
            <v>29.2</v>
          </cell>
          <cell r="AJ301">
            <v>0</v>
          </cell>
          <cell r="AK301">
            <v>14.76</v>
          </cell>
          <cell r="AL301">
            <v>24.02</v>
          </cell>
          <cell r="AM301">
            <v>29.95</v>
          </cell>
          <cell r="AN301">
            <v>26.45</v>
          </cell>
          <cell r="AO301">
            <v>36.049999999999997</v>
          </cell>
          <cell r="AP301">
            <v>27.3</v>
          </cell>
          <cell r="AQ301">
            <v>20.37</v>
          </cell>
          <cell r="AR301">
            <v>23.64</v>
          </cell>
          <cell r="AS301">
            <v>32.299999999999997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</row>
        <row r="302">
          <cell r="B302">
            <v>27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Q302">
            <v>65.099999999999994</v>
          </cell>
          <cell r="S302">
            <v>21.5</v>
          </cell>
          <cell r="T302">
            <v>18.3</v>
          </cell>
          <cell r="U302">
            <v>44.3</v>
          </cell>
          <cell r="W302">
            <v>30.5</v>
          </cell>
          <cell r="Z302">
            <v>21.4</v>
          </cell>
          <cell r="AA302">
            <v>194.4</v>
          </cell>
          <cell r="AB302">
            <v>21.6</v>
          </cell>
          <cell r="AC302">
            <v>41.9</v>
          </cell>
          <cell r="AD302">
            <v>30.1</v>
          </cell>
          <cell r="AE302">
            <v>27</v>
          </cell>
          <cell r="AF302">
            <v>31.4</v>
          </cell>
          <cell r="AJ302">
            <v>0</v>
          </cell>
          <cell r="AK302">
            <v>17.2</v>
          </cell>
          <cell r="AL302">
            <v>45.85</v>
          </cell>
          <cell r="AM302">
            <v>28.16</v>
          </cell>
          <cell r="AN302">
            <v>21.41</v>
          </cell>
          <cell r="AO302">
            <v>34.770000000000003</v>
          </cell>
          <cell r="AP302">
            <v>48.92</v>
          </cell>
          <cell r="AQ302">
            <v>18.41</v>
          </cell>
          <cell r="AR302">
            <v>21.06</v>
          </cell>
          <cell r="AS302">
            <v>41.19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</row>
        <row r="303">
          <cell r="B303">
            <v>28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Q303">
            <v>47.8</v>
          </cell>
          <cell r="S303">
            <v>19</v>
          </cell>
          <cell r="T303">
            <v>23</v>
          </cell>
          <cell r="U303">
            <v>36.700000000000003</v>
          </cell>
          <cell r="W303">
            <v>36.5</v>
          </cell>
          <cell r="X303">
            <v>20.8</v>
          </cell>
          <cell r="Z303">
            <v>19</v>
          </cell>
          <cell r="AA303">
            <v>126.5</v>
          </cell>
          <cell r="AB303">
            <v>31</v>
          </cell>
          <cell r="AC303">
            <v>36.9</v>
          </cell>
          <cell r="AD303">
            <v>59.5</v>
          </cell>
          <cell r="AE303">
            <v>61.5</v>
          </cell>
          <cell r="AF303">
            <v>52.8</v>
          </cell>
          <cell r="AJ303">
            <v>0</v>
          </cell>
          <cell r="AK303">
            <v>15.79</v>
          </cell>
          <cell r="AL303">
            <v>34.26</v>
          </cell>
          <cell r="AM303">
            <v>27.73</v>
          </cell>
          <cell r="AN303">
            <v>18.72</v>
          </cell>
          <cell r="AO303">
            <v>36.049999999999997</v>
          </cell>
          <cell r="AP303">
            <v>37.36</v>
          </cell>
          <cell r="AQ303">
            <v>18.41</v>
          </cell>
          <cell r="AR303">
            <v>20.71</v>
          </cell>
          <cell r="AS303">
            <v>50.82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</row>
        <row r="304">
          <cell r="B304">
            <v>29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Q304">
            <v>40.5</v>
          </cell>
          <cell r="S304">
            <v>30.7</v>
          </cell>
          <cell r="T304">
            <v>21</v>
          </cell>
          <cell r="U304">
            <v>33.9</v>
          </cell>
          <cell r="W304">
            <v>29.9</v>
          </cell>
          <cell r="X304">
            <v>25</v>
          </cell>
          <cell r="Z304">
            <v>20.5</v>
          </cell>
          <cell r="AA304">
            <v>114.7</v>
          </cell>
          <cell r="AB304">
            <v>25.5</v>
          </cell>
          <cell r="AC304">
            <v>35.1</v>
          </cell>
          <cell r="AD304">
            <v>57.8</v>
          </cell>
          <cell r="AE304">
            <v>35.200000000000003</v>
          </cell>
          <cell r="AF304">
            <v>33.200000000000003</v>
          </cell>
          <cell r="AJ304">
            <v>0</v>
          </cell>
          <cell r="AK304">
            <v>20.03</v>
          </cell>
          <cell r="AL304">
            <v>48.3</v>
          </cell>
          <cell r="AM304">
            <v>28.6</v>
          </cell>
          <cell r="AN304">
            <v>16.48</v>
          </cell>
          <cell r="AO304">
            <v>29.5</v>
          </cell>
          <cell r="AP304">
            <v>51.47</v>
          </cell>
          <cell r="AQ304">
            <v>21.41</v>
          </cell>
          <cell r="AR304">
            <v>21.77</v>
          </cell>
          <cell r="AS304">
            <v>55.43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</row>
        <row r="305">
          <cell r="B305">
            <v>30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Q305">
            <v>37.299999999999997</v>
          </cell>
          <cell r="R305">
            <v>26.4</v>
          </cell>
          <cell r="S305">
            <v>27.2</v>
          </cell>
          <cell r="T305">
            <v>21</v>
          </cell>
          <cell r="U305">
            <v>37.700000000000003</v>
          </cell>
          <cell r="X305">
            <v>41.9</v>
          </cell>
          <cell r="Z305">
            <v>19</v>
          </cell>
          <cell r="AA305">
            <v>85.6</v>
          </cell>
          <cell r="AB305">
            <v>19.899999999999999</v>
          </cell>
          <cell r="AC305">
            <v>30.9</v>
          </cell>
          <cell r="AD305">
            <v>53.2</v>
          </cell>
          <cell r="AE305">
            <v>39.200000000000003</v>
          </cell>
          <cell r="AF305">
            <v>28.2</v>
          </cell>
          <cell r="AJ305">
            <v>0</v>
          </cell>
          <cell r="AK305">
            <v>15.4</v>
          </cell>
          <cell r="AL305">
            <v>31.35</v>
          </cell>
          <cell r="AM305">
            <v>37.89</v>
          </cell>
          <cell r="AN305">
            <v>17.64</v>
          </cell>
          <cell r="AO305">
            <v>45.85</v>
          </cell>
          <cell r="AP305">
            <v>34.770000000000003</v>
          </cell>
          <cell r="AQ305">
            <v>22.69</v>
          </cell>
          <cell r="AR305">
            <v>29.05</v>
          </cell>
          <cell r="AS305">
            <v>55.43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</row>
        <row r="306">
          <cell r="B306">
            <v>31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Q306">
            <v>44.5</v>
          </cell>
          <cell r="R306">
            <v>31.5</v>
          </cell>
          <cell r="S306">
            <v>32.6</v>
          </cell>
          <cell r="T306">
            <v>21.3</v>
          </cell>
          <cell r="U306">
            <v>29.2</v>
          </cell>
          <cell r="X306">
            <v>33.1</v>
          </cell>
          <cell r="Z306">
            <v>18.2</v>
          </cell>
          <cell r="AA306">
            <v>77</v>
          </cell>
          <cell r="AB306">
            <v>16.3</v>
          </cell>
          <cell r="AC306">
            <v>29.3</v>
          </cell>
          <cell r="AD306">
            <v>89.3</v>
          </cell>
          <cell r="AE306">
            <v>35</v>
          </cell>
          <cell r="AF306">
            <v>33.4</v>
          </cell>
          <cell r="AJ306">
            <v>0</v>
          </cell>
          <cell r="AK306">
            <v>14.76</v>
          </cell>
          <cell r="AL306">
            <v>52.12</v>
          </cell>
          <cell r="AM306">
            <v>29.95</v>
          </cell>
          <cell r="AN306">
            <v>16.48</v>
          </cell>
          <cell r="AO306">
            <v>0</v>
          </cell>
          <cell r="AP306">
            <v>55.43</v>
          </cell>
          <cell r="AQ306">
            <v>17.64</v>
          </cell>
          <cell r="AR306">
            <v>36.31</v>
          </cell>
          <cell r="AS306">
            <v>44.65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</row>
        <row r="307">
          <cell r="B307">
            <v>1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Q307">
            <v>33.700000000000003</v>
          </cell>
          <cell r="R307">
            <v>40.1</v>
          </cell>
          <cell r="S307">
            <v>27.4</v>
          </cell>
          <cell r="U307">
            <v>26.6</v>
          </cell>
          <cell r="X307">
            <v>43.7</v>
          </cell>
          <cell r="Z307">
            <v>18.7</v>
          </cell>
          <cell r="AA307">
            <v>77.599999999999994</v>
          </cell>
          <cell r="AB307">
            <v>16.3</v>
          </cell>
          <cell r="AC307">
            <v>30.9</v>
          </cell>
          <cell r="AD307">
            <v>86.4</v>
          </cell>
          <cell r="AE307">
            <v>32.200000000000003</v>
          </cell>
          <cell r="AF307">
            <v>66.7</v>
          </cell>
          <cell r="AJ307">
            <v>0</v>
          </cell>
          <cell r="AK307">
            <v>13.8</v>
          </cell>
          <cell r="AL307">
            <v>39.520000000000003</v>
          </cell>
          <cell r="AM307">
            <v>27.73</v>
          </cell>
          <cell r="AN307">
            <v>18.72</v>
          </cell>
          <cell r="AO307">
            <v>29.5</v>
          </cell>
          <cell r="AP307">
            <v>42.9</v>
          </cell>
          <cell r="AQ307">
            <v>42.9</v>
          </cell>
          <cell r="AR307">
            <v>34.770000000000003</v>
          </cell>
          <cell r="AS307">
            <v>34.770000000000003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</row>
        <row r="308">
          <cell r="B308">
            <v>2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Q308">
            <v>30.9</v>
          </cell>
          <cell r="R308">
            <v>25.2</v>
          </cell>
          <cell r="S308">
            <v>24.2</v>
          </cell>
          <cell r="U308">
            <v>23.9</v>
          </cell>
          <cell r="X308">
            <v>32.700000000000003</v>
          </cell>
          <cell r="Z308">
            <v>17.100000000000001</v>
          </cell>
          <cell r="AA308">
            <v>99.7</v>
          </cell>
          <cell r="AB308">
            <v>14.7</v>
          </cell>
          <cell r="AC308">
            <v>27.7</v>
          </cell>
          <cell r="AD308">
            <v>66.900000000000006</v>
          </cell>
          <cell r="AE308">
            <v>49.3</v>
          </cell>
          <cell r="AF308">
            <v>47.2</v>
          </cell>
          <cell r="AJ308">
            <v>0</v>
          </cell>
          <cell r="AK308">
            <v>19.04</v>
          </cell>
          <cell r="AL308">
            <v>39.520000000000003</v>
          </cell>
          <cell r="AM308">
            <v>27.73</v>
          </cell>
          <cell r="AN308">
            <v>15.53</v>
          </cell>
          <cell r="AO308">
            <v>27.51</v>
          </cell>
          <cell r="AP308">
            <v>42.9</v>
          </cell>
          <cell r="AQ308">
            <v>41.47</v>
          </cell>
          <cell r="AR308">
            <v>32.299999999999997</v>
          </cell>
          <cell r="AS308">
            <v>36.83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</row>
        <row r="309">
          <cell r="B309">
            <v>3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Q309">
            <v>28.2</v>
          </cell>
          <cell r="R309">
            <v>27.6</v>
          </cell>
          <cell r="S309">
            <v>28.9</v>
          </cell>
          <cell r="U309">
            <v>35.700000000000003</v>
          </cell>
          <cell r="X309">
            <v>28.1</v>
          </cell>
          <cell r="Z309">
            <v>16.5</v>
          </cell>
          <cell r="AA309">
            <v>80.2</v>
          </cell>
          <cell r="AB309">
            <v>13.4</v>
          </cell>
          <cell r="AC309">
            <v>43.1</v>
          </cell>
          <cell r="AD309">
            <v>55.5</v>
          </cell>
          <cell r="AE309">
            <v>43.3</v>
          </cell>
          <cell r="AF309">
            <v>40.700000000000003</v>
          </cell>
          <cell r="AJ309">
            <v>0</v>
          </cell>
          <cell r="AK309">
            <v>40.06</v>
          </cell>
          <cell r="AL309">
            <v>33.270000000000003</v>
          </cell>
          <cell r="AM309">
            <v>27.73</v>
          </cell>
          <cell r="AN309">
            <v>14.76</v>
          </cell>
          <cell r="AO309">
            <v>26.66</v>
          </cell>
          <cell r="AP309">
            <v>36.57</v>
          </cell>
          <cell r="AQ309">
            <v>47.37</v>
          </cell>
          <cell r="AR309">
            <v>26.87</v>
          </cell>
          <cell r="AS309">
            <v>42.32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</row>
        <row r="310">
          <cell r="B310">
            <v>4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Q310">
            <v>50.6</v>
          </cell>
          <cell r="R310">
            <v>29.6</v>
          </cell>
          <cell r="S310">
            <v>37.299999999999997</v>
          </cell>
          <cell r="U310">
            <v>27.4</v>
          </cell>
          <cell r="X310">
            <v>71.599999999999994</v>
          </cell>
          <cell r="Z310">
            <v>15</v>
          </cell>
          <cell r="AA310">
            <v>67.400000000000006</v>
          </cell>
          <cell r="AB310">
            <v>13.2</v>
          </cell>
          <cell r="AC310">
            <v>29.6</v>
          </cell>
          <cell r="AD310">
            <v>48.7</v>
          </cell>
          <cell r="AE310">
            <v>34</v>
          </cell>
          <cell r="AF310">
            <v>43</v>
          </cell>
          <cell r="AJ310">
            <v>0</v>
          </cell>
          <cell r="AK310">
            <v>23.25</v>
          </cell>
          <cell r="AL310">
            <v>31.35</v>
          </cell>
          <cell r="AM310">
            <v>27.3</v>
          </cell>
          <cell r="AN310">
            <v>15.01</v>
          </cell>
          <cell r="AO310">
            <v>25.83</v>
          </cell>
          <cell r="AP310">
            <v>34.770000000000003</v>
          </cell>
          <cell r="AQ310">
            <v>50.5</v>
          </cell>
          <cell r="AR310">
            <v>24.42</v>
          </cell>
          <cell r="AS310">
            <v>32.299999999999997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</row>
        <row r="311">
          <cell r="B311">
            <v>5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Q311">
            <v>43.5</v>
          </cell>
          <cell r="R311">
            <v>45.2</v>
          </cell>
          <cell r="S311">
            <v>34.299999999999997</v>
          </cell>
          <cell r="U311">
            <v>33.799999999999997</v>
          </cell>
          <cell r="X311">
            <v>58.6</v>
          </cell>
          <cell r="Z311">
            <v>14.6</v>
          </cell>
          <cell r="AA311">
            <v>64</v>
          </cell>
          <cell r="AB311">
            <v>15</v>
          </cell>
          <cell r="AC311">
            <v>28</v>
          </cell>
          <cell r="AD311">
            <v>36.200000000000003</v>
          </cell>
          <cell r="AE311">
            <v>38</v>
          </cell>
          <cell r="AF311">
            <v>61.7</v>
          </cell>
          <cell r="AJ311">
            <v>0</v>
          </cell>
          <cell r="AK311">
            <v>21.24</v>
          </cell>
          <cell r="AL311">
            <v>48.92</v>
          </cell>
          <cell r="AM311">
            <v>28.6</v>
          </cell>
          <cell r="AN311">
            <v>17.2</v>
          </cell>
          <cell r="AO311">
            <v>34.520000000000003</v>
          </cell>
          <cell r="AP311">
            <v>52.12</v>
          </cell>
          <cell r="AQ311">
            <v>41.47</v>
          </cell>
          <cell r="AR311">
            <v>21.06</v>
          </cell>
          <cell r="AS311">
            <v>31.82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</row>
        <row r="312">
          <cell r="B312">
            <v>6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Q312">
            <v>31.2</v>
          </cell>
          <cell r="R312">
            <v>28.8</v>
          </cell>
          <cell r="S312">
            <v>30.2</v>
          </cell>
          <cell r="U312">
            <v>48.5</v>
          </cell>
          <cell r="W312">
            <v>52.7</v>
          </cell>
          <cell r="X312">
            <v>42.8</v>
          </cell>
          <cell r="Z312">
            <v>13.8</v>
          </cell>
          <cell r="AA312">
            <v>72</v>
          </cell>
          <cell r="AB312">
            <v>28.1</v>
          </cell>
          <cell r="AC312">
            <v>32.200000000000003</v>
          </cell>
          <cell r="AD312">
            <v>36.799999999999997</v>
          </cell>
          <cell r="AE312">
            <v>29.2</v>
          </cell>
          <cell r="AF312">
            <v>42.2</v>
          </cell>
          <cell r="AJ312">
            <v>0</v>
          </cell>
          <cell r="AK312">
            <v>18.559999999999999</v>
          </cell>
          <cell r="AL312">
            <v>36.83</v>
          </cell>
          <cell r="AM312">
            <v>28.6</v>
          </cell>
          <cell r="AN312">
            <v>15.27</v>
          </cell>
          <cell r="AO312">
            <v>31.58</v>
          </cell>
          <cell r="AP312">
            <v>40.07</v>
          </cell>
          <cell r="AQ312">
            <v>33.520000000000003</v>
          </cell>
          <cell r="AR312">
            <v>34.770000000000003</v>
          </cell>
          <cell r="AS312">
            <v>26.87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</row>
        <row r="313">
          <cell r="B313">
            <v>7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Q313">
            <v>32.6</v>
          </cell>
          <cell r="R313">
            <v>36.700000000000003</v>
          </cell>
          <cell r="S313">
            <v>26.1</v>
          </cell>
          <cell r="U313">
            <v>39.5</v>
          </cell>
          <cell r="W313">
            <v>39.1</v>
          </cell>
          <cell r="X313">
            <v>58.7</v>
          </cell>
          <cell r="Z313">
            <v>15.1</v>
          </cell>
          <cell r="AA313">
            <v>101.1</v>
          </cell>
          <cell r="AB313">
            <v>20</v>
          </cell>
          <cell r="AC313">
            <v>26.1</v>
          </cell>
          <cell r="AD313">
            <v>33.1</v>
          </cell>
          <cell r="AE313">
            <v>29.4</v>
          </cell>
          <cell r="AF313">
            <v>43.2</v>
          </cell>
          <cell r="AJ313">
            <v>0</v>
          </cell>
          <cell r="AK313">
            <v>42.89</v>
          </cell>
          <cell r="AL313">
            <v>30.88</v>
          </cell>
          <cell r="AM313">
            <v>27.3</v>
          </cell>
          <cell r="AN313">
            <v>20.89</v>
          </cell>
          <cell r="AO313">
            <v>29.27</v>
          </cell>
          <cell r="AP313">
            <v>34.26</v>
          </cell>
          <cell r="AQ313">
            <v>24.61</v>
          </cell>
          <cell r="AR313">
            <v>31.35</v>
          </cell>
          <cell r="AS313">
            <v>24.81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</row>
        <row r="314">
          <cell r="B314">
            <v>8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Q314">
            <v>39.299999999999997</v>
          </cell>
          <cell r="R314">
            <v>53.1</v>
          </cell>
          <cell r="S314">
            <v>23.3</v>
          </cell>
          <cell r="U314">
            <v>29.2</v>
          </cell>
          <cell r="W314">
            <v>43.2</v>
          </cell>
          <cell r="X314">
            <v>106.8</v>
          </cell>
          <cell r="Z314">
            <v>13.4</v>
          </cell>
          <cell r="AA314">
            <v>90</v>
          </cell>
          <cell r="AB314">
            <v>14.5</v>
          </cell>
          <cell r="AC314">
            <v>23.7</v>
          </cell>
          <cell r="AD314">
            <v>31.7</v>
          </cell>
          <cell r="AE314">
            <v>28.8</v>
          </cell>
          <cell r="AF314">
            <v>50.1</v>
          </cell>
          <cell r="AJ314">
            <v>0</v>
          </cell>
          <cell r="AK314">
            <v>25.21</v>
          </cell>
          <cell r="AL314">
            <v>32.78</v>
          </cell>
          <cell r="AM314">
            <v>26.45</v>
          </cell>
          <cell r="AN314">
            <v>37.36</v>
          </cell>
          <cell r="AO314">
            <v>26.66</v>
          </cell>
          <cell r="AP314">
            <v>36.049999999999997</v>
          </cell>
          <cell r="AQ314">
            <v>29.5</v>
          </cell>
          <cell r="AR314">
            <v>21.06</v>
          </cell>
          <cell r="AS314">
            <v>29.05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</row>
        <row r="315">
          <cell r="B315">
            <v>9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Q315">
            <v>38.700000000000003</v>
          </cell>
          <cell r="R315">
            <v>78.099999999999994</v>
          </cell>
          <cell r="S315">
            <v>25.9</v>
          </cell>
          <cell r="U315">
            <v>31.2</v>
          </cell>
          <cell r="X315">
            <v>83.4</v>
          </cell>
          <cell r="Z315">
            <v>13.2</v>
          </cell>
          <cell r="AA315">
            <v>69.900000000000006</v>
          </cell>
          <cell r="AB315">
            <v>36.200000000000003</v>
          </cell>
          <cell r="AC315">
            <v>26.4</v>
          </cell>
          <cell r="AD315">
            <v>28.4</v>
          </cell>
          <cell r="AE315">
            <v>24.5</v>
          </cell>
          <cell r="AF315">
            <v>92.2</v>
          </cell>
          <cell r="AJ315">
            <v>0</v>
          </cell>
          <cell r="AK315">
            <v>19.53</v>
          </cell>
          <cell r="AL315">
            <v>28.16</v>
          </cell>
          <cell r="AM315">
            <v>34.770000000000003</v>
          </cell>
          <cell r="AN315">
            <v>25.42</v>
          </cell>
          <cell r="AO315">
            <v>34.770000000000003</v>
          </cell>
          <cell r="AP315">
            <v>31.58</v>
          </cell>
          <cell r="AQ315">
            <v>33.03</v>
          </cell>
          <cell r="AR315">
            <v>19.37</v>
          </cell>
          <cell r="AS315">
            <v>26.87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</row>
        <row r="316">
          <cell r="B316">
            <v>10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Q316">
            <v>37.1</v>
          </cell>
          <cell r="R316">
            <v>64.5</v>
          </cell>
          <cell r="S316">
            <v>20.399999999999999</v>
          </cell>
          <cell r="U316">
            <v>29.3</v>
          </cell>
          <cell r="X316">
            <v>65.400000000000006</v>
          </cell>
          <cell r="Z316">
            <v>12.6</v>
          </cell>
          <cell r="AA316">
            <v>59.3</v>
          </cell>
          <cell r="AB316">
            <v>59.9</v>
          </cell>
          <cell r="AC316">
            <v>33.299999999999997</v>
          </cell>
          <cell r="AD316">
            <v>29</v>
          </cell>
          <cell r="AE316">
            <v>27.4</v>
          </cell>
          <cell r="AF316">
            <v>125.9</v>
          </cell>
          <cell r="AJ316">
            <v>0</v>
          </cell>
          <cell r="AK316">
            <v>18.72</v>
          </cell>
          <cell r="AL316">
            <v>24.02</v>
          </cell>
          <cell r="AM316">
            <v>29.95</v>
          </cell>
          <cell r="AN316">
            <v>37.36</v>
          </cell>
          <cell r="AO316">
            <v>50.5</v>
          </cell>
          <cell r="AP316">
            <v>27.3</v>
          </cell>
          <cell r="AQ316">
            <v>25.21</v>
          </cell>
          <cell r="AR316">
            <v>22.88</v>
          </cell>
          <cell r="AS316">
            <v>22.5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</row>
        <row r="317">
          <cell r="B317">
            <v>11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Q317">
            <v>41.8</v>
          </cell>
          <cell r="R317">
            <v>62.5</v>
          </cell>
          <cell r="S317">
            <v>19.8</v>
          </cell>
          <cell r="U317">
            <v>25.7</v>
          </cell>
          <cell r="X317">
            <v>60.4</v>
          </cell>
          <cell r="Z317">
            <v>19.7</v>
          </cell>
          <cell r="AA317">
            <v>74.3</v>
          </cell>
          <cell r="AB317">
            <v>126.5</v>
          </cell>
          <cell r="AC317">
            <v>27.7</v>
          </cell>
          <cell r="AD317">
            <v>22.7</v>
          </cell>
          <cell r="AE317">
            <v>34.5</v>
          </cell>
          <cell r="AF317">
            <v>76.099999999999994</v>
          </cell>
          <cell r="AJ317">
            <v>0</v>
          </cell>
          <cell r="AK317">
            <v>22.32</v>
          </cell>
          <cell r="AL317">
            <v>34.26</v>
          </cell>
          <cell r="AM317">
            <v>27.73</v>
          </cell>
          <cell r="AN317">
            <v>26.24</v>
          </cell>
          <cell r="AO317">
            <v>47.37</v>
          </cell>
          <cell r="AP317">
            <v>37.36</v>
          </cell>
          <cell r="AQ317">
            <v>24.22</v>
          </cell>
          <cell r="AR317">
            <v>18.72</v>
          </cell>
          <cell r="AS317">
            <v>20.03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</row>
        <row r="318">
          <cell r="B318">
            <v>12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Q318">
            <v>42.7</v>
          </cell>
          <cell r="R318">
            <v>55.1</v>
          </cell>
          <cell r="S318">
            <v>23.9</v>
          </cell>
          <cell r="U318">
            <v>52.3</v>
          </cell>
          <cell r="X318">
            <v>76.2</v>
          </cell>
          <cell r="Z318">
            <v>22.8</v>
          </cell>
          <cell r="AA318">
            <v>68.400000000000006</v>
          </cell>
          <cell r="AB318">
            <v>107</v>
          </cell>
          <cell r="AC318">
            <v>33.299999999999997</v>
          </cell>
          <cell r="AD318">
            <v>21.5</v>
          </cell>
          <cell r="AE318">
            <v>26.8</v>
          </cell>
          <cell r="AF318">
            <v>81.3</v>
          </cell>
          <cell r="AJ318">
            <v>0</v>
          </cell>
          <cell r="AK318">
            <v>17.64</v>
          </cell>
          <cell r="AL318">
            <v>23.25</v>
          </cell>
          <cell r="AM318">
            <v>29.05</v>
          </cell>
          <cell r="AN318">
            <v>23.25</v>
          </cell>
          <cell r="AO318">
            <v>35.53</v>
          </cell>
          <cell r="AP318">
            <v>26.45</v>
          </cell>
          <cell r="AQ318">
            <v>22.32</v>
          </cell>
          <cell r="AR318">
            <v>29.05</v>
          </cell>
          <cell r="AS318">
            <v>19.37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</row>
        <row r="319">
          <cell r="B319">
            <v>13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Q319">
            <v>36.299999999999997</v>
          </cell>
          <cell r="R319">
            <v>44.8</v>
          </cell>
          <cell r="S319">
            <v>21.3</v>
          </cell>
          <cell r="U319">
            <v>34.700000000000003</v>
          </cell>
          <cell r="V319">
            <v>30.5</v>
          </cell>
          <cell r="X319">
            <v>63.3</v>
          </cell>
          <cell r="Z319">
            <v>15.8</v>
          </cell>
          <cell r="AA319">
            <v>75.099999999999994</v>
          </cell>
          <cell r="AB319">
            <v>70.8</v>
          </cell>
          <cell r="AC319">
            <v>23.7</v>
          </cell>
          <cell r="AD319">
            <v>21.5</v>
          </cell>
          <cell r="AE319">
            <v>24.8</v>
          </cell>
          <cell r="AF319">
            <v>63</v>
          </cell>
          <cell r="AJ319">
            <v>0</v>
          </cell>
          <cell r="AK319">
            <v>16.62</v>
          </cell>
          <cell r="AL319">
            <v>22.14</v>
          </cell>
          <cell r="AM319">
            <v>27.73</v>
          </cell>
          <cell r="AN319">
            <v>26.45</v>
          </cell>
          <cell r="AO319">
            <v>33.520000000000003</v>
          </cell>
          <cell r="AP319">
            <v>25.21</v>
          </cell>
          <cell r="AQ319">
            <v>20.37</v>
          </cell>
          <cell r="AR319">
            <v>19.7</v>
          </cell>
          <cell r="AS319">
            <v>16.91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</row>
        <row r="320">
          <cell r="B320">
            <v>14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Q320">
            <v>32.700000000000003</v>
          </cell>
          <cell r="R320">
            <v>37.1</v>
          </cell>
          <cell r="S320">
            <v>19.3</v>
          </cell>
          <cell r="U320">
            <v>30.9</v>
          </cell>
          <cell r="V320">
            <v>35.200000000000003</v>
          </cell>
          <cell r="X320">
            <v>59.9</v>
          </cell>
          <cell r="Z320">
            <v>38.4</v>
          </cell>
          <cell r="AA320">
            <v>61.6</v>
          </cell>
          <cell r="AB320">
            <v>59.8</v>
          </cell>
          <cell r="AC320">
            <v>22.6</v>
          </cell>
          <cell r="AD320">
            <v>25.4</v>
          </cell>
          <cell r="AE320">
            <v>67.099999999999994</v>
          </cell>
          <cell r="AF320">
            <v>53</v>
          </cell>
          <cell r="AJ320">
            <v>0</v>
          </cell>
          <cell r="AK320">
            <v>21.41</v>
          </cell>
          <cell r="AL320">
            <v>21.77</v>
          </cell>
          <cell r="AM320">
            <v>27.3</v>
          </cell>
          <cell r="AN320">
            <v>32.78</v>
          </cell>
          <cell r="AO320">
            <v>31.35</v>
          </cell>
          <cell r="AP320">
            <v>24.81</v>
          </cell>
          <cell r="AQ320">
            <v>18.41</v>
          </cell>
          <cell r="AR320">
            <v>29.05</v>
          </cell>
          <cell r="AS320">
            <v>36.31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</row>
        <row r="321">
          <cell r="B321">
            <v>15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Q321">
            <v>59.2</v>
          </cell>
          <cell r="S321">
            <v>27.6</v>
          </cell>
          <cell r="U321">
            <v>31.9</v>
          </cell>
          <cell r="V321">
            <v>38.9</v>
          </cell>
          <cell r="X321">
            <v>71.599999999999994</v>
          </cell>
          <cell r="Z321">
            <v>34.9</v>
          </cell>
          <cell r="AA321">
            <v>54.6</v>
          </cell>
          <cell r="AB321">
            <v>48.9</v>
          </cell>
          <cell r="AC321">
            <v>28.9</v>
          </cell>
          <cell r="AD321">
            <v>27.7</v>
          </cell>
          <cell r="AE321">
            <v>47.2</v>
          </cell>
          <cell r="AF321">
            <v>50.5</v>
          </cell>
          <cell r="AJ321">
            <v>0</v>
          </cell>
          <cell r="AK321">
            <v>20.88</v>
          </cell>
          <cell r="AL321">
            <v>23.64</v>
          </cell>
          <cell r="AM321">
            <v>29.05</v>
          </cell>
          <cell r="AN321">
            <v>28.82</v>
          </cell>
          <cell r="AO321">
            <v>29.5</v>
          </cell>
          <cell r="AP321">
            <v>26.66</v>
          </cell>
          <cell r="AQ321">
            <v>18.100000000000001</v>
          </cell>
          <cell r="AR321">
            <v>23.64</v>
          </cell>
          <cell r="AS321">
            <v>37.36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</row>
        <row r="322">
          <cell r="B322">
            <v>16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Q322">
            <v>67.2</v>
          </cell>
          <cell r="S322">
            <v>46</v>
          </cell>
          <cell r="U322">
            <v>29.6</v>
          </cell>
          <cell r="V322">
            <v>35</v>
          </cell>
          <cell r="X322">
            <v>111.7</v>
          </cell>
          <cell r="Z322">
            <v>25.4</v>
          </cell>
          <cell r="AA322">
            <v>45.9</v>
          </cell>
          <cell r="AB322">
            <v>46.1</v>
          </cell>
          <cell r="AC322">
            <v>20.100000000000001</v>
          </cell>
          <cell r="AD322">
            <v>22.3</v>
          </cell>
          <cell r="AE322">
            <v>37.799999999999997</v>
          </cell>
          <cell r="AF322">
            <v>44.6</v>
          </cell>
          <cell r="AJ322">
            <v>0</v>
          </cell>
          <cell r="AK322">
            <v>18.72</v>
          </cell>
          <cell r="AL322">
            <v>20.71</v>
          </cell>
          <cell r="AM322">
            <v>26.03</v>
          </cell>
          <cell r="AN322">
            <v>25.21</v>
          </cell>
          <cell r="AO322">
            <v>28.82</v>
          </cell>
          <cell r="AP322">
            <v>23.64</v>
          </cell>
          <cell r="AQ322">
            <v>21.41</v>
          </cell>
          <cell r="AR322">
            <v>26.45</v>
          </cell>
          <cell r="AS322">
            <v>18.72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</row>
        <row r="323">
          <cell r="B323">
            <v>17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Q323">
            <v>58.1</v>
          </cell>
          <cell r="S323">
            <v>46.6</v>
          </cell>
          <cell r="T323">
            <v>30.1</v>
          </cell>
          <cell r="U323">
            <v>26.9</v>
          </cell>
          <cell r="X323">
            <v>79.7</v>
          </cell>
          <cell r="Z323">
            <v>22.7</v>
          </cell>
          <cell r="AA323">
            <v>45.9</v>
          </cell>
          <cell r="AB323">
            <v>36.299999999999997</v>
          </cell>
          <cell r="AC323">
            <v>20.100000000000001</v>
          </cell>
          <cell r="AD323">
            <v>21.5</v>
          </cell>
          <cell r="AE323">
            <v>35.700000000000003</v>
          </cell>
          <cell r="AF323">
            <v>70.2</v>
          </cell>
          <cell r="AJ323">
            <v>0</v>
          </cell>
          <cell r="AK323">
            <v>19.690000000000001</v>
          </cell>
          <cell r="AL323">
            <v>20.71</v>
          </cell>
          <cell r="AM323">
            <v>26.03</v>
          </cell>
          <cell r="AN323">
            <v>25.21</v>
          </cell>
          <cell r="AO323">
            <v>26.24</v>
          </cell>
          <cell r="AP323">
            <v>23.64</v>
          </cell>
          <cell r="AQ323">
            <v>18.25</v>
          </cell>
          <cell r="AR323">
            <v>23.64</v>
          </cell>
          <cell r="AS323">
            <v>18.72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</row>
        <row r="324">
          <cell r="B324">
            <v>18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Q324">
            <v>56.6</v>
          </cell>
          <cell r="S324">
            <v>36.799999999999997</v>
          </cell>
          <cell r="T324">
            <v>28.2</v>
          </cell>
          <cell r="U324">
            <v>25.7</v>
          </cell>
          <cell r="X324">
            <v>73</v>
          </cell>
          <cell r="Z324">
            <v>32.299999999999997</v>
          </cell>
          <cell r="AA324">
            <v>60.8</v>
          </cell>
          <cell r="AB324">
            <v>32.1</v>
          </cell>
          <cell r="AC324">
            <v>33.700000000000003</v>
          </cell>
          <cell r="AD324">
            <v>21.5</v>
          </cell>
          <cell r="AE324">
            <v>36.9</v>
          </cell>
          <cell r="AF324">
            <v>42.5</v>
          </cell>
          <cell r="AJ324">
            <v>0</v>
          </cell>
          <cell r="AK324">
            <v>24.61</v>
          </cell>
          <cell r="AL324">
            <v>59.57</v>
          </cell>
          <cell r="AM324">
            <v>27.3</v>
          </cell>
          <cell r="AN324">
            <v>28.82</v>
          </cell>
          <cell r="AO324">
            <v>24.22</v>
          </cell>
          <cell r="AP324">
            <v>62.42</v>
          </cell>
          <cell r="AQ324">
            <v>17.79</v>
          </cell>
          <cell r="AR324">
            <v>21.41</v>
          </cell>
          <cell r="AS324">
            <v>18.41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</row>
        <row r="325">
          <cell r="B325">
            <v>19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Q325">
            <v>46.5</v>
          </cell>
          <cell r="S325">
            <v>28.5</v>
          </cell>
          <cell r="T325">
            <v>34.5</v>
          </cell>
          <cell r="U325">
            <v>23.3</v>
          </cell>
          <cell r="X325">
            <v>61.3</v>
          </cell>
          <cell r="Z325">
            <v>22.7</v>
          </cell>
          <cell r="AA325">
            <v>51.1</v>
          </cell>
          <cell r="AB325">
            <v>27.8</v>
          </cell>
          <cell r="AC325">
            <v>26.1</v>
          </cell>
          <cell r="AD325">
            <v>21.3</v>
          </cell>
          <cell r="AE325">
            <v>43.5</v>
          </cell>
          <cell r="AF325">
            <v>38.1</v>
          </cell>
          <cell r="AJ325">
            <v>0</v>
          </cell>
          <cell r="AK325">
            <v>21.41</v>
          </cell>
          <cell r="AL325">
            <v>36.83</v>
          </cell>
          <cell r="AM325">
            <v>28.16</v>
          </cell>
          <cell r="AN325">
            <v>23.06</v>
          </cell>
          <cell r="AO325">
            <v>23.64</v>
          </cell>
          <cell r="AP325">
            <v>40.07</v>
          </cell>
          <cell r="AQ325">
            <v>16.91</v>
          </cell>
          <cell r="AR325">
            <v>20.03</v>
          </cell>
          <cell r="AS325">
            <v>25.21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</row>
        <row r="326">
          <cell r="B326">
            <v>20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Q326">
            <v>48.6</v>
          </cell>
          <cell r="S326">
            <v>30.6</v>
          </cell>
          <cell r="T326">
            <v>24.8</v>
          </cell>
          <cell r="U326">
            <v>22.1</v>
          </cell>
          <cell r="X326">
            <v>103.2</v>
          </cell>
          <cell r="Z326">
            <v>20.100000000000001</v>
          </cell>
          <cell r="AA326">
            <v>60.2</v>
          </cell>
          <cell r="AB326">
            <v>25.3</v>
          </cell>
          <cell r="AC326">
            <v>22.3</v>
          </cell>
          <cell r="AD326">
            <v>21.2</v>
          </cell>
          <cell r="AE326">
            <v>45.5</v>
          </cell>
          <cell r="AF326">
            <v>35.6</v>
          </cell>
          <cell r="AJ326">
            <v>0</v>
          </cell>
          <cell r="AK326">
            <v>24.22</v>
          </cell>
          <cell r="AL326">
            <v>35.28</v>
          </cell>
          <cell r="AM326">
            <v>27.3</v>
          </cell>
          <cell r="AN326">
            <v>23.83</v>
          </cell>
          <cell r="AO326">
            <v>23.44</v>
          </cell>
          <cell r="AP326">
            <v>38.700000000000003</v>
          </cell>
          <cell r="AQ326">
            <v>16.48</v>
          </cell>
          <cell r="AR326">
            <v>19.37</v>
          </cell>
          <cell r="AS326">
            <v>20.71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</row>
        <row r="327">
          <cell r="B327">
            <v>21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Q327">
            <v>40.4</v>
          </cell>
          <cell r="S327">
            <v>38</v>
          </cell>
          <cell r="T327">
            <v>22.7</v>
          </cell>
          <cell r="U327">
            <v>24.1</v>
          </cell>
          <cell r="X327">
            <v>79.2</v>
          </cell>
          <cell r="Z327">
            <v>18.5</v>
          </cell>
          <cell r="AA327">
            <v>57.4</v>
          </cell>
          <cell r="AB327">
            <v>28.5</v>
          </cell>
          <cell r="AC327">
            <v>41.3</v>
          </cell>
          <cell r="AD327">
            <v>24.3</v>
          </cell>
          <cell r="AE327">
            <v>83.4</v>
          </cell>
          <cell r="AF327">
            <v>34.799999999999997</v>
          </cell>
          <cell r="AJ327">
            <v>0</v>
          </cell>
          <cell r="AK327">
            <v>22.13</v>
          </cell>
          <cell r="AL327">
            <v>32.299999999999997</v>
          </cell>
          <cell r="AM327">
            <v>26.87</v>
          </cell>
          <cell r="AN327">
            <v>24.42</v>
          </cell>
          <cell r="AO327">
            <v>28.82</v>
          </cell>
          <cell r="AP327">
            <v>35.53</v>
          </cell>
          <cell r="AQ327">
            <v>15.93</v>
          </cell>
          <cell r="AR327">
            <v>31.35</v>
          </cell>
          <cell r="AS327">
            <v>17.79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</row>
        <row r="328">
          <cell r="B328">
            <v>22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Q328">
            <v>47.8</v>
          </cell>
          <cell r="S328">
            <v>27.6</v>
          </cell>
          <cell r="T328">
            <v>21.3</v>
          </cell>
          <cell r="U328">
            <v>25.9</v>
          </cell>
          <cell r="X328">
            <v>69.099999999999994</v>
          </cell>
          <cell r="Z328">
            <v>17.399999999999999</v>
          </cell>
          <cell r="AA328">
            <v>48.1</v>
          </cell>
          <cell r="AB328">
            <v>24.9</v>
          </cell>
          <cell r="AC328">
            <v>28.3</v>
          </cell>
          <cell r="AD328">
            <v>21.5</v>
          </cell>
          <cell r="AE328">
            <v>78</v>
          </cell>
          <cell r="AF328">
            <v>29.5</v>
          </cell>
          <cell r="AJ328">
            <v>0</v>
          </cell>
          <cell r="AK328">
            <v>20.37</v>
          </cell>
          <cell r="AL328">
            <v>28.16</v>
          </cell>
          <cell r="AM328">
            <v>27.73</v>
          </cell>
          <cell r="AN328">
            <v>18.559999999999999</v>
          </cell>
          <cell r="AO328">
            <v>36.83</v>
          </cell>
          <cell r="AP328">
            <v>31.58</v>
          </cell>
          <cell r="AQ328">
            <v>24.61</v>
          </cell>
          <cell r="AR328">
            <v>22.88</v>
          </cell>
          <cell r="AS328">
            <v>17.2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</row>
        <row r="329">
          <cell r="B329">
            <v>23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Q329">
            <v>73.3</v>
          </cell>
          <cell r="S329">
            <v>24.5</v>
          </cell>
          <cell r="T329">
            <v>30</v>
          </cell>
          <cell r="U329">
            <v>21.3</v>
          </cell>
          <cell r="X329">
            <v>56.3</v>
          </cell>
          <cell r="Z329">
            <v>16.8</v>
          </cell>
          <cell r="AA329">
            <v>57.9</v>
          </cell>
          <cell r="AB329">
            <v>24.1</v>
          </cell>
          <cell r="AC329">
            <v>53</v>
          </cell>
          <cell r="AD329">
            <v>21</v>
          </cell>
          <cell r="AE329">
            <v>62.5</v>
          </cell>
          <cell r="AF329">
            <v>26.3</v>
          </cell>
          <cell r="AJ329">
            <v>0</v>
          </cell>
          <cell r="AK329">
            <v>19.04</v>
          </cell>
          <cell r="AL329">
            <v>26.87</v>
          </cell>
          <cell r="AM329">
            <v>27.3</v>
          </cell>
          <cell r="AN329">
            <v>20.03</v>
          </cell>
          <cell r="AO329">
            <v>33.520000000000003</v>
          </cell>
          <cell r="AP329">
            <v>29.95</v>
          </cell>
          <cell r="AQ329">
            <v>17.64</v>
          </cell>
          <cell r="AR329">
            <v>20.71</v>
          </cell>
          <cell r="AS329">
            <v>16.91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</row>
        <row r="330">
          <cell r="B330">
            <v>24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Q330">
            <v>43.9</v>
          </cell>
          <cell r="S330">
            <v>22.1</v>
          </cell>
          <cell r="T330">
            <v>23</v>
          </cell>
          <cell r="U330">
            <v>21.9</v>
          </cell>
          <cell r="X330">
            <v>52.4</v>
          </cell>
          <cell r="Z330">
            <v>18.100000000000001</v>
          </cell>
          <cell r="AA330">
            <v>45.9</v>
          </cell>
          <cell r="AB330">
            <v>21.3</v>
          </cell>
          <cell r="AC330">
            <v>47.7</v>
          </cell>
          <cell r="AD330">
            <v>20.3</v>
          </cell>
          <cell r="AE330">
            <v>71.3</v>
          </cell>
          <cell r="AF330">
            <v>23.8</v>
          </cell>
          <cell r="AJ330">
            <v>0</v>
          </cell>
          <cell r="AK330">
            <v>19.04</v>
          </cell>
          <cell r="AL330">
            <v>26.45</v>
          </cell>
          <cell r="AM330">
            <v>26.87</v>
          </cell>
          <cell r="AN330">
            <v>18.72</v>
          </cell>
          <cell r="AO330">
            <v>30.18</v>
          </cell>
          <cell r="AP330">
            <v>29.72</v>
          </cell>
          <cell r="AQ330">
            <v>18.41</v>
          </cell>
          <cell r="AR330">
            <v>18.41</v>
          </cell>
          <cell r="AS330">
            <v>16.34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</row>
        <row r="331">
          <cell r="B331">
            <v>25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Q331">
            <v>46.3</v>
          </cell>
          <cell r="S331">
            <v>20.100000000000001</v>
          </cell>
          <cell r="T331">
            <v>20.100000000000001</v>
          </cell>
          <cell r="U331">
            <v>20.3</v>
          </cell>
          <cell r="X331">
            <v>48.8</v>
          </cell>
          <cell r="Z331">
            <v>15.8</v>
          </cell>
          <cell r="AA331">
            <v>51.1</v>
          </cell>
          <cell r="AB331">
            <v>20</v>
          </cell>
          <cell r="AC331">
            <v>48.9</v>
          </cell>
          <cell r="AD331">
            <v>20.2</v>
          </cell>
          <cell r="AE331">
            <v>60.1</v>
          </cell>
          <cell r="AF331">
            <v>20.5</v>
          </cell>
          <cell r="AJ331">
            <v>0</v>
          </cell>
          <cell r="AK331">
            <v>29.95</v>
          </cell>
          <cell r="AL331">
            <v>29.5</v>
          </cell>
          <cell r="AM331">
            <v>27.3</v>
          </cell>
          <cell r="AN331">
            <v>17.489999999999998</v>
          </cell>
          <cell r="AO331">
            <v>28.6</v>
          </cell>
          <cell r="AP331">
            <v>33.03</v>
          </cell>
          <cell r="AQ331">
            <v>18.559999999999999</v>
          </cell>
          <cell r="AR331">
            <v>21.77</v>
          </cell>
          <cell r="AS331">
            <v>16.34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</row>
        <row r="332">
          <cell r="B332">
            <v>26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Q332">
            <v>82</v>
          </cell>
          <cell r="S332">
            <v>19.100000000000001</v>
          </cell>
          <cell r="T332">
            <v>20.399999999999999</v>
          </cell>
          <cell r="U332">
            <v>25.3</v>
          </cell>
          <cell r="X332">
            <v>43.1</v>
          </cell>
          <cell r="Z332">
            <v>15.2</v>
          </cell>
          <cell r="AA332">
            <v>62.6</v>
          </cell>
          <cell r="AB332">
            <v>21</v>
          </cell>
          <cell r="AC332">
            <v>35.799999999999997</v>
          </cell>
          <cell r="AD332">
            <v>20</v>
          </cell>
          <cell r="AE332">
            <v>50.4</v>
          </cell>
          <cell r="AF332">
            <v>22.5</v>
          </cell>
          <cell r="AJ332">
            <v>0</v>
          </cell>
          <cell r="AK332">
            <v>53.42</v>
          </cell>
          <cell r="AL332">
            <v>28.16</v>
          </cell>
          <cell r="AM332">
            <v>34.770000000000003</v>
          </cell>
          <cell r="AN332">
            <v>17.79</v>
          </cell>
          <cell r="AO332">
            <v>27.73</v>
          </cell>
          <cell r="AP332">
            <v>31.58</v>
          </cell>
          <cell r="AQ332">
            <v>18.100000000000001</v>
          </cell>
          <cell r="AR332">
            <v>42.9</v>
          </cell>
          <cell r="AS332">
            <v>15.53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</row>
        <row r="333">
          <cell r="B333">
            <v>27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Q333">
            <v>49.1</v>
          </cell>
          <cell r="S333">
            <v>17.600000000000001</v>
          </cell>
          <cell r="T333">
            <v>26</v>
          </cell>
          <cell r="U333">
            <v>20.3</v>
          </cell>
          <cell r="X333">
            <v>40.1</v>
          </cell>
          <cell r="Z333">
            <v>14.7</v>
          </cell>
          <cell r="AA333">
            <v>54.6</v>
          </cell>
          <cell r="AB333">
            <v>18</v>
          </cell>
          <cell r="AC333">
            <v>33.700000000000003</v>
          </cell>
          <cell r="AD333">
            <v>21</v>
          </cell>
          <cell r="AE333">
            <v>52.1</v>
          </cell>
          <cell r="AF333">
            <v>18.8</v>
          </cell>
          <cell r="AJ333">
            <v>0</v>
          </cell>
          <cell r="AK333">
            <v>33.020000000000003</v>
          </cell>
          <cell r="AL333">
            <v>26.45</v>
          </cell>
          <cell r="AM333">
            <v>32.299999999999997</v>
          </cell>
          <cell r="AN333">
            <v>17.34</v>
          </cell>
          <cell r="AO333">
            <v>29.05</v>
          </cell>
          <cell r="AP333">
            <v>29.5</v>
          </cell>
          <cell r="AQ333">
            <v>18.100000000000001</v>
          </cell>
          <cell r="AR333">
            <v>48.92</v>
          </cell>
          <cell r="AS333">
            <v>15.53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</row>
        <row r="334">
          <cell r="B334">
            <v>28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Q334">
            <v>49.3</v>
          </cell>
          <cell r="S334">
            <v>17.600000000000001</v>
          </cell>
          <cell r="T334">
            <v>20.2</v>
          </cell>
          <cell r="U334">
            <v>18.899999999999999</v>
          </cell>
          <cell r="X334">
            <v>47.1</v>
          </cell>
          <cell r="Z334">
            <v>16.7</v>
          </cell>
          <cell r="AA334">
            <v>50.2</v>
          </cell>
          <cell r="AB334">
            <v>31.1</v>
          </cell>
          <cell r="AC334">
            <v>32.6</v>
          </cell>
          <cell r="AD334">
            <v>21</v>
          </cell>
          <cell r="AE334">
            <v>50.9</v>
          </cell>
          <cell r="AF334">
            <v>19.2</v>
          </cell>
          <cell r="AJ334">
            <v>0</v>
          </cell>
          <cell r="AK334">
            <v>57.12</v>
          </cell>
          <cell r="AL334">
            <v>39.520000000000003</v>
          </cell>
          <cell r="AM334">
            <v>27.73</v>
          </cell>
          <cell r="AN334">
            <v>16.760000000000002</v>
          </cell>
          <cell r="AO334">
            <v>31.35</v>
          </cell>
          <cell r="AP334">
            <v>42.9</v>
          </cell>
          <cell r="AQ334">
            <v>18.25</v>
          </cell>
          <cell r="AR334">
            <v>55.43</v>
          </cell>
          <cell r="AS334">
            <v>14.27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</row>
        <row r="335">
          <cell r="B335">
            <v>29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Q335">
            <v>57.4</v>
          </cell>
          <cell r="S335">
            <v>17.100000000000001</v>
          </cell>
          <cell r="T335">
            <v>18.3</v>
          </cell>
          <cell r="U335">
            <v>17.899999999999999</v>
          </cell>
          <cell r="X335">
            <v>42.6</v>
          </cell>
          <cell r="Z335">
            <v>14.7</v>
          </cell>
          <cell r="AA335">
            <v>61.7</v>
          </cell>
          <cell r="AB335">
            <v>79</v>
          </cell>
          <cell r="AC335">
            <v>29.9</v>
          </cell>
          <cell r="AD335">
            <v>21</v>
          </cell>
          <cell r="AE335">
            <v>63.4</v>
          </cell>
          <cell r="AF335">
            <v>19.899999999999999</v>
          </cell>
          <cell r="AJ335">
            <v>0</v>
          </cell>
          <cell r="AK335">
            <v>45.84</v>
          </cell>
          <cell r="AL335">
            <v>36.31</v>
          </cell>
          <cell r="AM335">
            <v>27.73</v>
          </cell>
          <cell r="AN335">
            <v>16.34</v>
          </cell>
          <cell r="AO335">
            <v>34.770000000000003</v>
          </cell>
          <cell r="AP335">
            <v>39.520000000000003</v>
          </cell>
          <cell r="AQ335">
            <v>21.24</v>
          </cell>
          <cell r="AR335">
            <v>53.43</v>
          </cell>
          <cell r="AS335">
            <v>14.27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</row>
        <row r="336">
          <cell r="B336">
            <v>30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Q336">
            <v>45.7</v>
          </cell>
          <cell r="S336">
            <v>15.3</v>
          </cell>
          <cell r="T336">
            <v>17.100000000000001</v>
          </cell>
          <cell r="U336">
            <v>18.100000000000001</v>
          </cell>
          <cell r="X336">
            <v>78.099999999999994</v>
          </cell>
          <cell r="Z336">
            <v>14.7</v>
          </cell>
          <cell r="AA336">
            <v>50.2</v>
          </cell>
          <cell r="AB336">
            <v>45.3</v>
          </cell>
          <cell r="AC336">
            <v>26.7</v>
          </cell>
          <cell r="AD336">
            <v>23.9</v>
          </cell>
          <cell r="AE336">
            <v>58.9</v>
          </cell>
          <cell r="AF336">
            <v>21.4</v>
          </cell>
          <cell r="AJ336">
            <v>0</v>
          </cell>
          <cell r="AK336">
            <v>36.83</v>
          </cell>
          <cell r="AL336">
            <v>40.619999999999997</v>
          </cell>
          <cell r="AM336">
            <v>27.73</v>
          </cell>
          <cell r="AN336">
            <v>15.66</v>
          </cell>
          <cell r="AO336">
            <v>35.79</v>
          </cell>
          <cell r="AP336">
            <v>43.77</v>
          </cell>
          <cell r="AQ336">
            <v>32.299999999999997</v>
          </cell>
          <cell r="AR336">
            <v>50.82</v>
          </cell>
          <cell r="AS336">
            <v>13.57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</row>
        <row r="337">
          <cell r="B337">
            <v>1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Q337">
            <v>53.7</v>
          </cell>
          <cell r="R337">
            <v>32.299999999999997</v>
          </cell>
          <cell r="S337">
            <v>14.6</v>
          </cell>
          <cell r="T337">
            <v>16.100000000000001</v>
          </cell>
          <cell r="U337">
            <v>17.600000000000001</v>
          </cell>
          <cell r="X337">
            <v>61.8</v>
          </cell>
          <cell r="Z337">
            <v>11.1</v>
          </cell>
          <cell r="AA337">
            <v>40.299999999999997</v>
          </cell>
          <cell r="AB337">
            <v>31.4</v>
          </cell>
          <cell r="AC337">
            <v>23.1</v>
          </cell>
          <cell r="AD337">
            <v>18.8</v>
          </cell>
          <cell r="AE337">
            <v>74.2</v>
          </cell>
          <cell r="AF337">
            <v>17.7</v>
          </cell>
          <cell r="AJ337">
            <v>0</v>
          </cell>
          <cell r="AK337">
            <v>0</v>
          </cell>
          <cell r="AL337">
            <v>29.05</v>
          </cell>
          <cell r="AM337">
            <v>28.16</v>
          </cell>
          <cell r="AN337">
            <v>15.4</v>
          </cell>
          <cell r="AO337">
            <v>30.41</v>
          </cell>
          <cell r="AP337">
            <v>32.299999999999997</v>
          </cell>
          <cell r="AQ337">
            <v>21.77</v>
          </cell>
          <cell r="AR337">
            <v>44.65</v>
          </cell>
          <cell r="AS337">
            <v>15.27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</row>
        <row r="338">
          <cell r="B338">
            <v>2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Q338">
            <v>43.4</v>
          </cell>
          <cell r="R338">
            <v>32.299999999999997</v>
          </cell>
          <cell r="S338">
            <v>21.6</v>
          </cell>
          <cell r="T338">
            <v>22.3</v>
          </cell>
          <cell r="U338">
            <v>18.2</v>
          </cell>
          <cell r="X338">
            <v>54.9</v>
          </cell>
          <cell r="Z338">
            <v>11.1</v>
          </cell>
          <cell r="AA338">
            <v>32.799999999999997</v>
          </cell>
          <cell r="AB338">
            <v>34.799999999999997</v>
          </cell>
          <cell r="AC338">
            <v>20.6</v>
          </cell>
          <cell r="AD338">
            <v>18.100000000000001</v>
          </cell>
          <cell r="AE338">
            <v>57</v>
          </cell>
          <cell r="AF338">
            <v>19.5</v>
          </cell>
          <cell r="AJ338">
            <v>0</v>
          </cell>
          <cell r="AK338">
            <v>0</v>
          </cell>
          <cell r="AL338">
            <v>22.88</v>
          </cell>
          <cell r="AM338">
            <v>28.6</v>
          </cell>
          <cell r="AN338">
            <v>15.14</v>
          </cell>
          <cell r="AO338">
            <v>30.41</v>
          </cell>
          <cell r="AP338">
            <v>26.03</v>
          </cell>
          <cell r="AQ338">
            <v>25.42</v>
          </cell>
          <cell r="AR338">
            <v>38.97</v>
          </cell>
          <cell r="AS338">
            <v>13.8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</row>
        <row r="339">
          <cell r="B339">
            <v>3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Q339">
            <v>25.3</v>
          </cell>
          <cell r="R339">
            <v>32.1</v>
          </cell>
          <cell r="S339">
            <v>20.9</v>
          </cell>
          <cell r="T339">
            <v>27.2</v>
          </cell>
          <cell r="U339">
            <v>19.100000000000001</v>
          </cell>
          <cell r="X339">
            <v>40.1</v>
          </cell>
          <cell r="Z339">
            <v>10.9</v>
          </cell>
          <cell r="AA339">
            <v>35.1</v>
          </cell>
          <cell r="AB339">
            <v>29.3</v>
          </cell>
          <cell r="AC339">
            <v>20.9</v>
          </cell>
          <cell r="AD339">
            <v>21.4</v>
          </cell>
          <cell r="AE339">
            <v>78.599999999999994</v>
          </cell>
          <cell r="AF339">
            <v>19.899999999999999</v>
          </cell>
          <cell r="AJ339">
            <v>0</v>
          </cell>
          <cell r="AK339">
            <v>0</v>
          </cell>
          <cell r="AL339">
            <v>25.62</v>
          </cell>
          <cell r="AM339">
            <v>31.82</v>
          </cell>
          <cell r="AN339">
            <v>18.100000000000001</v>
          </cell>
          <cell r="AO339">
            <v>28.82</v>
          </cell>
          <cell r="AP339">
            <v>29.05</v>
          </cell>
          <cell r="AQ339">
            <v>95.22</v>
          </cell>
          <cell r="AR339">
            <v>33.770000000000003</v>
          </cell>
          <cell r="AS339">
            <v>13.57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</row>
        <row r="340">
          <cell r="B340">
            <v>4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Q340">
            <v>36.6</v>
          </cell>
          <cell r="R340">
            <v>33.6</v>
          </cell>
          <cell r="S340">
            <v>15.8</v>
          </cell>
          <cell r="T340">
            <v>19.3</v>
          </cell>
          <cell r="U340">
            <v>19.5</v>
          </cell>
          <cell r="X340">
            <v>33.299999999999997</v>
          </cell>
          <cell r="Z340">
            <v>17.100000000000001</v>
          </cell>
          <cell r="AA340">
            <v>24.5</v>
          </cell>
          <cell r="AB340">
            <v>54.5</v>
          </cell>
          <cell r="AC340">
            <v>19.8</v>
          </cell>
          <cell r="AD340">
            <v>21.4</v>
          </cell>
          <cell r="AE340">
            <v>55.2</v>
          </cell>
          <cell r="AF340">
            <v>18.3</v>
          </cell>
          <cell r="AJ340">
            <v>0</v>
          </cell>
          <cell r="AK340">
            <v>0</v>
          </cell>
          <cell r="AL340">
            <v>103.67</v>
          </cell>
          <cell r="AM340">
            <v>32.299999999999997</v>
          </cell>
          <cell r="AN340">
            <v>15.93</v>
          </cell>
          <cell r="AO340">
            <v>31.35</v>
          </cell>
          <cell r="AP340">
            <v>104.63</v>
          </cell>
          <cell r="AQ340">
            <v>38.700000000000003</v>
          </cell>
          <cell r="AR340">
            <v>29.95</v>
          </cell>
          <cell r="AS340">
            <v>13.13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</row>
        <row r="341">
          <cell r="B341">
            <v>5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Q341">
            <v>34.1</v>
          </cell>
          <cell r="R341">
            <v>32.799999999999997</v>
          </cell>
          <cell r="S341">
            <v>15.8</v>
          </cell>
          <cell r="T341">
            <v>17.3</v>
          </cell>
          <cell r="U341">
            <v>21.2</v>
          </cell>
          <cell r="X341">
            <v>43</v>
          </cell>
          <cell r="Z341">
            <v>17.3</v>
          </cell>
          <cell r="AA341">
            <v>26.1</v>
          </cell>
          <cell r="AB341">
            <v>47.4</v>
          </cell>
          <cell r="AC341">
            <v>18.5</v>
          </cell>
          <cell r="AD341">
            <v>21.3</v>
          </cell>
          <cell r="AE341">
            <v>80.8</v>
          </cell>
          <cell r="AF341">
            <v>23.2</v>
          </cell>
          <cell r="AJ341">
            <v>0</v>
          </cell>
          <cell r="AK341">
            <v>0</v>
          </cell>
          <cell r="AL341">
            <v>65.349999999999994</v>
          </cell>
          <cell r="AM341">
            <v>27.73</v>
          </cell>
          <cell r="AN341">
            <v>15.14</v>
          </cell>
          <cell r="AO341">
            <v>29.5</v>
          </cell>
          <cell r="AP341">
            <v>67.98</v>
          </cell>
          <cell r="AQ341">
            <v>34.020000000000003</v>
          </cell>
          <cell r="AR341">
            <v>29.95</v>
          </cell>
          <cell r="AS341">
            <v>14.27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</row>
        <row r="342">
          <cell r="B342">
            <v>6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13.8</v>
          </cell>
          <cell r="Q342">
            <v>39</v>
          </cell>
          <cell r="R342">
            <v>59.1</v>
          </cell>
          <cell r="S342">
            <v>14.2</v>
          </cell>
          <cell r="T342">
            <v>16.100000000000001</v>
          </cell>
          <cell r="U342">
            <v>23.8</v>
          </cell>
          <cell r="X342">
            <v>36.700000000000003</v>
          </cell>
          <cell r="Z342">
            <v>22</v>
          </cell>
          <cell r="AA342">
            <v>28.6</v>
          </cell>
          <cell r="AB342">
            <v>38.1</v>
          </cell>
          <cell r="AC342">
            <v>17.3</v>
          </cell>
          <cell r="AD342">
            <v>19.100000000000001</v>
          </cell>
          <cell r="AE342">
            <v>58.8</v>
          </cell>
          <cell r="AF342">
            <v>34.6</v>
          </cell>
          <cell r="AJ342">
            <v>0</v>
          </cell>
          <cell r="AK342">
            <v>0</v>
          </cell>
          <cell r="AL342">
            <v>48.92</v>
          </cell>
          <cell r="AM342">
            <v>27.73</v>
          </cell>
          <cell r="AN342">
            <v>15.14</v>
          </cell>
          <cell r="AO342">
            <v>28.38</v>
          </cell>
          <cell r="AP342">
            <v>52.12</v>
          </cell>
          <cell r="AQ342">
            <v>38.159999999999997</v>
          </cell>
          <cell r="AR342">
            <v>40.619999999999997</v>
          </cell>
          <cell r="AS342">
            <v>14.03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</row>
        <row r="343">
          <cell r="B343">
            <v>7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18.8</v>
          </cell>
          <cell r="Q343">
            <v>33.700000000000003</v>
          </cell>
          <cell r="R343">
            <v>40.4</v>
          </cell>
          <cell r="S343">
            <v>13.6</v>
          </cell>
          <cell r="T343">
            <v>15.1</v>
          </cell>
          <cell r="U343">
            <v>18.399999999999999</v>
          </cell>
          <cell r="Z343">
            <v>29.4</v>
          </cell>
          <cell r="AA343">
            <v>31.6</v>
          </cell>
          <cell r="AB343">
            <v>53.8</v>
          </cell>
          <cell r="AC343">
            <v>30.9</v>
          </cell>
          <cell r="AD343">
            <v>19.100000000000001</v>
          </cell>
          <cell r="AE343">
            <v>54.4</v>
          </cell>
          <cell r="AF343">
            <v>27.3</v>
          </cell>
          <cell r="AJ343">
            <v>0</v>
          </cell>
          <cell r="AK343">
            <v>0</v>
          </cell>
          <cell r="AL343">
            <v>32.78</v>
          </cell>
          <cell r="AM343">
            <v>27.3</v>
          </cell>
          <cell r="AN343">
            <v>14.76</v>
          </cell>
          <cell r="AO343">
            <v>37.36</v>
          </cell>
          <cell r="AP343">
            <v>36.049999999999997</v>
          </cell>
          <cell r="AQ343">
            <v>69.900000000000006</v>
          </cell>
          <cell r="AR343">
            <v>34.770000000000003</v>
          </cell>
          <cell r="AS343">
            <v>12.71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</row>
        <row r="344">
          <cell r="B344">
            <v>8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12</v>
          </cell>
          <cell r="Q344">
            <v>37.5</v>
          </cell>
          <cell r="R344">
            <v>43.2</v>
          </cell>
          <cell r="S344">
            <v>15.9</v>
          </cell>
          <cell r="T344">
            <v>14.2</v>
          </cell>
          <cell r="U344">
            <v>18.399999999999999</v>
          </cell>
          <cell r="Z344">
            <v>22.2</v>
          </cell>
          <cell r="AA344">
            <v>35.1</v>
          </cell>
          <cell r="AB344">
            <v>63.6</v>
          </cell>
          <cell r="AC344">
            <v>26.6</v>
          </cell>
          <cell r="AD344">
            <v>17.399999999999999</v>
          </cell>
          <cell r="AE344">
            <v>66.2</v>
          </cell>
          <cell r="AF344">
            <v>21.3</v>
          </cell>
          <cell r="AJ344">
            <v>0</v>
          </cell>
          <cell r="AK344">
            <v>0</v>
          </cell>
          <cell r="AL344">
            <v>18.72</v>
          </cell>
          <cell r="AM344">
            <v>24.02</v>
          </cell>
          <cell r="AN344">
            <v>14.15</v>
          </cell>
          <cell r="AO344">
            <v>30.18</v>
          </cell>
          <cell r="AP344">
            <v>21.77</v>
          </cell>
          <cell r="AQ344">
            <v>45.55</v>
          </cell>
          <cell r="AR344">
            <v>30.41</v>
          </cell>
          <cell r="AS344">
            <v>12.31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</row>
        <row r="345">
          <cell r="B345">
            <v>9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13.5</v>
          </cell>
          <cell r="Q345">
            <v>32.1</v>
          </cell>
          <cell r="R345">
            <v>39.6</v>
          </cell>
          <cell r="S345">
            <v>14.4</v>
          </cell>
          <cell r="T345">
            <v>13.6</v>
          </cell>
          <cell r="U345">
            <v>17.100000000000001</v>
          </cell>
          <cell r="Z345">
            <v>23.2</v>
          </cell>
          <cell r="AA345">
            <v>26.1</v>
          </cell>
          <cell r="AB345">
            <v>50.6</v>
          </cell>
          <cell r="AC345">
            <v>29.9</v>
          </cell>
          <cell r="AD345">
            <v>17.100000000000001</v>
          </cell>
          <cell r="AE345">
            <v>51.6</v>
          </cell>
          <cell r="AF345">
            <v>28.7</v>
          </cell>
          <cell r="AJ345">
            <v>0</v>
          </cell>
          <cell r="AK345">
            <v>0</v>
          </cell>
          <cell r="AL345">
            <v>67.599999999999994</v>
          </cell>
          <cell r="AM345">
            <v>26.87</v>
          </cell>
          <cell r="AN345">
            <v>13.91</v>
          </cell>
          <cell r="AO345">
            <v>30.41</v>
          </cell>
          <cell r="AP345">
            <v>69.900000000000006</v>
          </cell>
          <cell r="AQ345">
            <v>36.83</v>
          </cell>
          <cell r="AR345">
            <v>36.31</v>
          </cell>
          <cell r="AS345">
            <v>18.100000000000001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</row>
        <row r="346">
          <cell r="B346">
            <v>10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17.100000000000001</v>
          </cell>
          <cell r="Q346">
            <v>41.5</v>
          </cell>
          <cell r="R346">
            <v>62.1</v>
          </cell>
          <cell r="S346">
            <v>13</v>
          </cell>
          <cell r="T346">
            <v>15.6</v>
          </cell>
          <cell r="U346">
            <v>20.3</v>
          </cell>
          <cell r="X346">
            <v>25.1</v>
          </cell>
          <cell r="Z346">
            <v>21.2</v>
          </cell>
          <cell r="AA346">
            <v>27.7</v>
          </cell>
          <cell r="AB346">
            <v>48.8</v>
          </cell>
          <cell r="AC346">
            <v>22</v>
          </cell>
          <cell r="AD346">
            <v>34.1</v>
          </cell>
          <cell r="AE346">
            <v>45.8</v>
          </cell>
          <cell r="AF346">
            <v>53.3</v>
          </cell>
          <cell r="AJ346">
            <v>0</v>
          </cell>
          <cell r="AK346">
            <v>0</v>
          </cell>
          <cell r="AL346">
            <v>42.32</v>
          </cell>
          <cell r="AM346">
            <v>27.73</v>
          </cell>
          <cell r="AN346">
            <v>13.91</v>
          </cell>
          <cell r="AO346">
            <v>33.520000000000003</v>
          </cell>
          <cell r="AP346">
            <v>45.85</v>
          </cell>
          <cell r="AQ346">
            <v>37.36</v>
          </cell>
          <cell r="AR346">
            <v>29.05</v>
          </cell>
          <cell r="AS346">
            <v>16.91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</row>
        <row r="347"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Q347">
            <v>31.8</v>
          </cell>
          <cell r="R347">
            <v>30.2</v>
          </cell>
          <cell r="S347">
            <v>12.5</v>
          </cell>
          <cell r="T347">
            <v>13.6</v>
          </cell>
          <cell r="U347">
            <v>20.3</v>
          </cell>
          <cell r="X347">
            <v>25.8</v>
          </cell>
          <cell r="Z347">
            <v>20.8</v>
          </cell>
          <cell r="AA347">
            <v>101.1</v>
          </cell>
          <cell r="AB347">
            <v>82.9</v>
          </cell>
          <cell r="AC347">
            <v>20.100000000000001</v>
          </cell>
          <cell r="AD347">
            <v>34.1</v>
          </cell>
          <cell r="AE347">
            <v>41.7</v>
          </cell>
          <cell r="AF347">
            <v>33.299999999999997</v>
          </cell>
          <cell r="AJ347">
            <v>0</v>
          </cell>
          <cell r="AK347">
            <v>0</v>
          </cell>
          <cell r="AL347">
            <v>42.32</v>
          </cell>
          <cell r="AM347">
            <v>27.73</v>
          </cell>
          <cell r="AN347">
            <v>13.46</v>
          </cell>
          <cell r="AO347">
            <v>35.28</v>
          </cell>
          <cell r="AP347">
            <v>45.85</v>
          </cell>
          <cell r="AQ347">
            <v>39.520000000000003</v>
          </cell>
          <cell r="AR347">
            <v>25.62</v>
          </cell>
          <cell r="AS347">
            <v>17.79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</row>
        <row r="348">
          <cell r="B348">
            <v>12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Q348">
            <v>43.9</v>
          </cell>
          <cell r="R348">
            <v>26.8</v>
          </cell>
          <cell r="S348">
            <v>11.9</v>
          </cell>
          <cell r="T348">
            <v>13.4</v>
          </cell>
          <cell r="U348">
            <v>49.7</v>
          </cell>
          <cell r="X348">
            <v>62.2</v>
          </cell>
          <cell r="Z348">
            <v>20.100000000000001</v>
          </cell>
          <cell r="AA348">
            <v>52.9</v>
          </cell>
          <cell r="AB348">
            <v>169.9</v>
          </cell>
          <cell r="AC348">
            <v>18.5</v>
          </cell>
          <cell r="AD348">
            <v>23.9</v>
          </cell>
          <cell r="AE348">
            <v>41.5</v>
          </cell>
          <cell r="AF348">
            <v>41.9</v>
          </cell>
          <cell r="AJ348">
            <v>0</v>
          </cell>
          <cell r="AK348">
            <v>0</v>
          </cell>
          <cell r="AL348">
            <v>42.32</v>
          </cell>
          <cell r="AM348">
            <v>27.73</v>
          </cell>
          <cell r="AN348">
            <v>13.8</v>
          </cell>
          <cell r="AO348">
            <v>31.35</v>
          </cell>
          <cell r="AP348">
            <v>45.85</v>
          </cell>
          <cell r="AQ348">
            <v>37.89</v>
          </cell>
          <cell r="AR348">
            <v>25.21</v>
          </cell>
          <cell r="AS348">
            <v>19.04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</row>
        <row r="349">
          <cell r="B349">
            <v>13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Q349">
            <v>32.299999999999997</v>
          </cell>
          <cell r="R349">
            <v>23.9</v>
          </cell>
          <cell r="S349">
            <v>11.5</v>
          </cell>
          <cell r="T349">
            <v>18.399999999999999</v>
          </cell>
          <cell r="U349">
            <v>38.4</v>
          </cell>
          <cell r="X349">
            <v>70.5</v>
          </cell>
          <cell r="Y349">
            <v>13</v>
          </cell>
          <cell r="Z349">
            <v>19</v>
          </cell>
          <cell r="AA349">
            <v>45.2</v>
          </cell>
          <cell r="AB349">
            <v>95.9</v>
          </cell>
          <cell r="AC349">
            <v>20.3</v>
          </cell>
          <cell r="AD349">
            <v>20.5</v>
          </cell>
          <cell r="AE349">
            <v>117.7</v>
          </cell>
          <cell r="AF349">
            <v>30.8</v>
          </cell>
          <cell r="AJ349">
            <v>0</v>
          </cell>
          <cell r="AK349">
            <v>0</v>
          </cell>
          <cell r="AL349">
            <v>45.85</v>
          </cell>
          <cell r="AM349">
            <v>27.73</v>
          </cell>
          <cell r="AN349">
            <v>15.01</v>
          </cell>
          <cell r="AO349">
            <v>44.36</v>
          </cell>
          <cell r="AP349">
            <v>48.92</v>
          </cell>
          <cell r="AQ349">
            <v>33.520000000000003</v>
          </cell>
          <cell r="AR349">
            <v>37.36</v>
          </cell>
          <cell r="AS349">
            <v>16.34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</row>
        <row r="350">
          <cell r="B350">
            <v>14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Q350">
            <v>28.9</v>
          </cell>
          <cell r="R350">
            <v>22.2</v>
          </cell>
          <cell r="S350">
            <v>11.3</v>
          </cell>
          <cell r="T350">
            <v>14.2</v>
          </cell>
          <cell r="U350">
            <v>31.9</v>
          </cell>
          <cell r="X350">
            <v>57.4</v>
          </cell>
          <cell r="Y350">
            <v>13.1</v>
          </cell>
          <cell r="Z350">
            <v>19.8</v>
          </cell>
          <cell r="AA350">
            <v>76.900000000000006</v>
          </cell>
          <cell r="AB350">
            <v>79</v>
          </cell>
          <cell r="AC350">
            <v>17.3</v>
          </cell>
          <cell r="AD350">
            <v>18.7</v>
          </cell>
          <cell r="AE350">
            <v>74.2</v>
          </cell>
          <cell r="AF350">
            <v>28.2</v>
          </cell>
          <cell r="AJ350">
            <v>0</v>
          </cell>
          <cell r="AK350">
            <v>0</v>
          </cell>
          <cell r="AL350">
            <v>49.55</v>
          </cell>
          <cell r="AM350">
            <v>27.73</v>
          </cell>
          <cell r="AN350">
            <v>13.68</v>
          </cell>
          <cell r="AO350">
            <v>35.79</v>
          </cell>
          <cell r="AP350">
            <v>52.77</v>
          </cell>
          <cell r="AQ350">
            <v>30.88</v>
          </cell>
          <cell r="AR350">
            <v>25.62</v>
          </cell>
          <cell r="AS350">
            <v>27.73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</row>
        <row r="351">
          <cell r="B351">
            <v>15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Q351">
            <v>31.4</v>
          </cell>
          <cell r="R351">
            <v>21.4</v>
          </cell>
          <cell r="S351">
            <v>13.9</v>
          </cell>
          <cell r="T351">
            <v>14</v>
          </cell>
          <cell r="U351">
            <v>27.3</v>
          </cell>
          <cell r="X351">
            <v>82.3</v>
          </cell>
          <cell r="Y351">
            <v>13.1</v>
          </cell>
          <cell r="Z351">
            <v>16.600000000000001</v>
          </cell>
          <cell r="AA351">
            <v>46.8</v>
          </cell>
          <cell r="AB351">
            <v>58.3</v>
          </cell>
          <cell r="AC351">
            <v>22.9</v>
          </cell>
          <cell r="AD351">
            <v>17.7</v>
          </cell>
          <cell r="AE351">
            <v>60.5</v>
          </cell>
          <cell r="AF351">
            <v>24.8</v>
          </cell>
          <cell r="AJ351">
            <v>0</v>
          </cell>
          <cell r="AK351">
            <v>0</v>
          </cell>
          <cell r="AL351">
            <v>71.45</v>
          </cell>
          <cell r="AM351">
            <v>28.6</v>
          </cell>
          <cell r="AN351">
            <v>16.48</v>
          </cell>
          <cell r="AO351">
            <v>31.35</v>
          </cell>
          <cell r="AP351">
            <v>73.819999999999993</v>
          </cell>
          <cell r="AQ351">
            <v>29.5</v>
          </cell>
          <cell r="AR351">
            <v>31.35</v>
          </cell>
          <cell r="AS351">
            <v>18.41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</row>
        <row r="352">
          <cell r="B352">
            <v>16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Q352">
            <v>31.8</v>
          </cell>
          <cell r="R352">
            <v>31.3</v>
          </cell>
          <cell r="S352">
            <v>21.1</v>
          </cell>
          <cell r="T352">
            <v>17.399999999999999</v>
          </cell>
          <cell r="U352">
            <v>24.2</v>
          </cell>
          <cell r="X352">
            <v>45.5</v>
          </cell>
          <cell r="Y352">
            <v>13.1</v>
          </cell>
          <cell r="Z352">
            <v>15.8</v>
          </cell>
          <cell r="AA352">
            <v>31.3</v>
          </cell>
          <cell r="AB352">
            <v>45.3</v>
          </cell>
          <cell r="AC352">
            <v>20.6</v>
          </cell>
          <cell r="AD352">
            <v>17.600000000000001</v>
          </cell>
          <cell r="AE352">
            <v>56.2</v>
          </cell>
          <cell r="AF352">
            <v>23.3</v>
          </cell>
          <cell r="AJ352">
            <v>0</v>
          </cell>
          <cell r="AK352">
            <v>0</v>
          </cell>
          <cell r="AL352">
            <v>48.92</v>
          </cell>
          <cell r="AM352">
            <v>28.6</v>
          </cell>
          <cell r="AN352">
            <v>14.39</v>
          </cell>
          <cell r="AO352">
            <v>29.05</v>
          </cell>
          <cell r="AP352">
            <v>52.12</v>
          </cell>
          <cell r="AQ352">
            <v>29.95</v>
          </cell>
          <cell r="AR352">
            <v>45.85</v>
          </cell>
          <cell r="AS352">
            <v>16.34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</row>
        <row r="353">
          <cell r="B353">
            <v>17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Q353">
            <v>92.7</v>
          </cell>
          <cell r="R353">
            <v>75.400000000000006</v>
          </cell>
          <cell r="S353">
            <v>13.4</v>
          </cell>
          <cell r="T353">
            <v>13.9</v>
          </cell>
          <cell r="U353">
            <v>35.299999999999997</v>
          </cell>
          <cell r="X353">
            <v>40.6</v>
          </cell>
          <cell r="Y353">
            <v>13.8</v>
          </cell>
          <cell r="Z353">
            <v>23.1</v>
          </cell>
          <cell r="AA353">
            <v>36.6</v>
          </cell>
          <cell r="AB353">
            <v>38.5</v>
          </cell>
          <cell r="AC353">
            <v>19.8</v>
          </cell>
          <cell r="AD353">
            <v>17.100000000000001</v>
          </cell>
          <cell r="AE353">
            <v>76.5</v>
          </cell>
          <cell r="AF353">
            <v>20.9</v>
          </cell>
          <cell r="AJ353">
            <v>0</v>
          </cell>
          <cell r="AK353">
            <v>0</v>
          </cell>
          <cell r="AL353">
            <v>24.42</v>
          </cell>
          <cell r="AM353">
            <v>30.41</v>
          </cell>
          <cell r="AN353">
            <v>15.01</v>
          </cell>
          <cell r="AO353">
            <v>27.51</v>
          </cell>
          <cell r="AP353">
            <v>27.73</v>
          </cell>
          <cell r="AQ353">
            <v>31.35</v>
          </cell>
          <cell r="AR353">
            <v>34.770000000000003</v>
          </cell>
          <cell r="AS353">
            <v>32.299999999999997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</row>
        <row r="354">
          <cell r="B354">
            <v>18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Q354">
            <v>66.2</v>
          </cell>
          <cell r="R354">
            <v>113.1</v>
          </cell>
          <cell r="S354">
            <v>11.9</v>
          </cell>
          <cell r="T354">
            <v>23.1</v>
          </cell>
          <cell r="U354">
            <v>32.5</v>
          </cell>
          <cell r="X354">
            <v>36.6</v>
          </cell>
          <cell r="Y354">
            <v>13.1</v>
          </cell>
          <cell r="Z354">
            <v>18.2</v>
          </cell>
          <cell r="AA354">
            <v>57.6</v>
          </cell>
          <cell r="AB354">
            <v>29.8</v>
          </cell>
          <cell r="AC354">
            <v>17.3</v>
          </cell>
          <cell r="AD354">
            <v>17.600000000000001</v>
          </cell>
          <cell r="AE354">
            <v>53.6</v>
          </cell>
          <cell r="AF354">
            <v>21.1</v>
          </cell>
          <cell r="AJ354">
            <v>0</v>
          </cell>
          <cell r="AK354">
            <v>0</v>
          </cell>
          <cell r="AL354">
            <v>77.86</v>
          </cell>
          <cell r="AM354">
            <v>28.16</v>
          </cell>
          <cell r="AN354">
            <v>27.73</v>
          </cell>
          <cell r="AO354">
            <v>29.05</v>
          </cell>
          <cell r="AP354">
            <v>79.92</v>
          </cell>
          <cell r="AQ354">
            <v>34.020000000000003</v>
          </cell>
          <cell r="AR354">
            <v>36.83</v>
          </cell>
          <cell r="AS354">
            <v>20.71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</row>
        <row r="355">
          <cell r="B355">
            <v>19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Q355">
            <v>48.5</v>
          </cell>
          <cell r="R355">
            <v>54.9</v>
          </cell>
          <cell r="S355">
            <v>10.9</v>
          </cell>
          <cell r="T355">
            <v>44.9</v>
          </cell>
          <cell r="U355">
            <v>33.5</v>
          </cell>
          <cell r="X355">
            <v>49.4</v>
          </cell>
          <cell r="Y355">
            <v>13.6</v>
          </cell>
          <cell r="Z355">
            <v>21.9</v>
          </cell>
          <cell r="AA355">
            <v>41.8</v>
          </cell>
          <cell r="AB355">
            <v>25.9</v>
          </cell>
          <cell r="AC355">
            <v>16.399999999999999</v>
          </cell>
          <cell r="AD355">
            <v>14.8</v>
          </cell>
          <cell r="AE355">
            <v>43.5</v>
          </cell>
          <cell r="AF355">
            <v>18.7</v>
          </cell>
          <cell r="AJ355">
            <v>0</v>
          </cell>
          <cell r="AK355">
            <v>0</v>
          </cell>
          <cell r="AL355">
            <v>103.67</v>
          </cell>
          <cell r="AM355">
            <v>27.73</v>
          </cell>
          <cell r="AN355">
            <v>20.54</v>
          </cell>
          <cell r="AO355">
            <v>33.520000000000003</v>
          </cell>
          <cell r="AP355">
            <v>104.63</v>
          </cell>
          <cell r="AQ355">
            <v>40.07</v>
          </cell>
          <cell r="AR355">
            <v>34.770000000000003</v>
          </cell>
          <cell r="AS355">
            <v>17.79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</row>
        <row r="356">
          <cell r="B356">
            <v>20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Q356">
            <v>46.6</v>
          </cell>
          <cell r="R356">
            <v>53.8</v>
          </cell>
          <cell r="S356">
            <v>20.399999999999999</v>
          </cell>
          <cell r="T356">
            <v>21.2</v>
          </cell>
          <cell r="U356">
            <v>49.4</v>
          </cell>
          <cell r="X356">
            <v>35</v>
          </cell>
          <cell r="Y356">
            <v>13.1</v>
          </cell>
          <cell r="Z356">
            <v>31.1</v>
          </cell>
          <cell r="AA356">
            <v>36.799999999999997</v>
          </cell>
          <cell r="AB356">
            <v>24.9</v>
          </cell>
          <cell r="AC356">
            <v>18.8</v>
          </cell>
          <cell r="AD356">
            <v>15.2</v>
          </cell>
          <cell r="AE356">
            <v>37.799999999999997</v>
          </cell>
          <cell r="AF356">
            <v>18.3</v>
          </cell>
          <cell r="AJ356">
            <v>0</v>
          </cell>
          <cell r="AK356">
            <v>0</v>
          </cell>
          <cell r="AL356">
            <v>84.57</v>
          </cell>
          <cell r="AM356">
            <v>26.87</v>
          </cell>
          <cell r="AN356">
            <v>16.91</v>
          </cell>
          <cell r="AO356">
            <v>12.97</v>
          </cell>
          <cell r="AP356">
            <v>86.3</v>
          </cell>
          <cell r="AQ356">
            <v>45.25</v>
          </cell>
          <cell r="AR356">
            <v>33.770000000000003</v>
          </cell>
          <cell r="AS356">
            <v>19.37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</row>
        <row r="357">
          <cell r="B357">
            <v>21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Q357">
            <v>32.299999999999997</v>
          </cell>
          <cell r="R357">
            <v>93.1</v>
          </cell>
          <cell r="S357">
            <v>18.600000000000001</v>
          </cell>
          <cell r="T357">
            <v>16.8</v>
          </cell>
          <cell r="U357">
            <v>36.700000000000003</v>
          </cell>
          <cell r="Y357">
            <v>13.1</v>
          </cell>
          <cell r="Z357">
            <v>19.7</v>
          </cell>
          <cell r="AA357">
            <v>49</v>
          </cell>
          <cell r="AB357">
            <v>22.7</v>
          </cell>
          <cell r="AC357">
            <v>16.899999999999999</v>
          </cell>
          <cell r="AD357">
            <v>14.4</v>
          </cell>
          <cell r="AE357">
            <v>38.4</v>
          </cell>
          <cell r="AF357">
            <v>20.100000000000001</v>
          </cell>
          <cell r="AJ357">
            <v>0</v>
          </cell>
          <cell r="AK357">
            <v>0</v>
          </cell>
          <cell r="AL357">
            <v>103.67</v>
          </cell>
          <cell r="AM357">
            <v>27.3</v>
          </cell>
          <cell r="AN357">
            <v>16.2</v>
          </cell>
          <cell r="AO357">
            <v>28.6</v>
          </cell>
          <cell r="AP357">
            <v>104.63</v>
          </cell>
          <cell r="AQ357">
            <v>84.14</v>
          </cell>
          <cell r="AR357">
            <v>29.95</v>
          </cell>
          <cell r="AS357">
            <v>20.03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</row>
        <row r="358">
          <cell r="B358">
            <v>22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Q358">
            <v>28.2</v>
          </cell>
          <cell r="R358">
            <v>52.9</v>
          </cell>
          <cell r="S358">
            <v>15.2</v>
          </cell>
          <cell r="T358">
            <v>15.1</v>
          </cell>
          <cell r="U358">
            <v>44.8</v>
          </cell>
          <cell r="Y358">
            <v>13.1</v>
          </cell>
          <cell r="Z358">
            <v>17.7</v>
          </cell>
          <cell r="AA358">
            <v>50.6</v>
          </cell>
          <cell r="AB358">
            <v>31.1</v>
          </cell>
          <cell r="AC358">
            <v>15.9</v>
          </cell>
          <cell r="AD358">
            <v>14</v>
          </cell>
          <cell r="AE358">
            <v>35</v>
          </cell>
          <cell r="AF358">
            <v>16.8</v>
          </cell>
          <cell r="AJ358">
            <v>0</v>
          </cell>
          <cell r="AK358">
            <v>0</v>
          </cell>
          <cell r="AL358">
            <v>56.11</v>
          </cell>
          <cell r="AM358">
            <v>27.73</v>
          </cell>
          <cell r="AN358">
            <v>14.39</v>
          </cell>
          <cell r="AO358">
            <v>25.83</v>
          </cell>
          <cell r="AP358">
            <v>58.87</v>
          </cell>
          <cell r="AQ358">
            <v>48.92</v>
          </cell>
          <cell r="AR358">
            <v>26.87</v>
          </cell>
          <cell r="AS358">
            <v>18.100000000000001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</row>
        <row r="359">
          <cell r="B359">
            <v>23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Q359">
            <v>25.3</v>
          </cell>
          <cell r="R359">
            <v>48.5</v>
          </cell>
          <cell r="S359">
            <v>16.399999999999999</v>
          </cell>
          <cell r="T359">
            <v>44</v>
          </cell>
          <cell r="U359">
            <v>33.700000000000003</v>
          </cell>
          <cell r="X359">
            <v>48.7</v>
          </cell>
          <cell r="Y359">
            <v>13.1</v>
          </cell>
          <cell r="Z359">
            <v>16.8</v>
          </cell>
          <cell r="AA359">
            <v>39.6</v>
          </cell>
          <cell r="AB359">
            <v>25.9</v>
          </cell>
          <cell r="AC359">
            <v>15.4</v>
          </cell>
          <cell r="AD359">
            <v>13.6</v>
          </cell>
          <cell r="AE359">
            <v>30.6</v>
          </cell>
          <cell r="AF359">
            <v>15.8</v>
          </cell>
          <cell r="AJ359">
            <v>0</v>
          </cell>
          <cell r="AK359">
            <v>0</v>
          </cell>
          <cell r="AL359">
            <v>48.3</v>
          </cell>
          <cell r="AM359">
            <v>27.73</v>
          </cell>
          <cell r="AN359">
            <v>13.8</v>
          </cell>
          <cell r="AO359">
            <v>24.42</v>
          </cell>
          <cell r="AP359">
            <v>51.47</v>
          </cell>
          <cell r="AQ359">
            <v>45.85</v>
          </cell>
          <cell r="AR359">
            <v>27.3</v>
          </cell>
          <cell r="AS359">
            <v>21.77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</row>
        <row r="360">
          <cell r="B360">
            <v>24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Q360">
            <v>22.8</v>
          </cell>
          <cell r="R360">
            <v>43.9</v>
          </cell>
          <cell r="S360">
            <v>17.5</v>
          </cell>
          <cell r="T360">
            <v>16.600000000000001</v>
          </cell>
          <cell r="U360">
            <v>28.9</v>
          </cell>
          <cell r="X360">
            <v>44.9</v>
          </cell>
          <cell r="Y360">
            <v>13.1</v>
          </cell>
          <cell r="Z360">
            <v>16.100000000000001</v>
          </cell>
          <cell r="AA360">
            <v>36.700000000000003</v>
          </cell>
          <cell r="AB360">
            <v>36.6</v>
          </cell>
          <cell r="AC360">
            <v>15.9</v>
          </cell>
          <cell r="AD360">
            <v>13.2</v>
          </cell>
          <cell r="AE360">
            <v>29.1</v>
          </cell>
          <cell r="AF360">
            <v>16.7</v>
          </cell>
          <cell r="AJ360">
            <v>0</v>
          </cell>
          <cell r="AK360">
            <v>0</v>
          </cell>
          <cell r="AL360">
            <v>44.06</v>
          </cell>
          <cell r="AM360">
            <v>27.73</v>
          </cell>
          <cell r="AN360">
            <v>13.8</v>
          </cell>
          <cell r="AO360">
            <v>29.95</v>
          </cell>
          <cell r="AP360">
            <v>47.37</v>
          </cell>
          <cell r="AQ360">
            <v>38.700000000000003</v>
          </cell>
          <cell r="AR360">
            <v>25.62</v>
          </cell>
          <cell r="AS360">
            <v>21.06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</row>
        <row r="361">
          <cell r="B361">
            <v>25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Q361">
            <v>21.1</v>
          </cell>
          <cell r="R361">
            <v>34.5</v>
          </cell>
          <cell r="S361">
            <v>17.399999999999999</v>
          </cell>
          <cell r="T361">
            <v>14.6</v>
          </cell>
          <cell r="U361">
            <v>29.2</v>
          </cell>
          <cell r="X361">
            <v>38.700000000000003</v>
          </cell>
          <cell r="Y361">
            <v>19.2</v>
          </cell>
          <cell r="Z361">
            <v>15.2</v>
          </cell>
          <cell r="AA361">
            <v>33.6</v>
          </cell>
          <cell r="AB361">
            <v>25.9</v>
          </cell>
          <cell r="AC361">
            <v>32.200000000000003</v>
          </cell>
          <cell r="AD361">
            <v>12.6</v>
          </cell>
          <cell r="AE361">
            <v>29.4</v>
          </cell>
          <cell r="AF361">
            <v>22.3</v>
          </cell>
          <cell r="AJ361">
            <v>0</v>
          </cell>
          <cell r="AK361">
            <v>0</v>
          </cell>
          <cell r="AL361">
            <v>37.89</v>
          </cell>
          <cell r="AM361">
            <v>28.16</v>
          </cell>
          <cell r="AN361">
            <v>13.57</v>
          </cell>
          <cell r="AO361">
            <v>25.42</v>
          </cell>
          <cell r="AP361">
            <v>41.47</v>
          </cell>
          <cell r="AQ361">
            <v>33.520000000000003</v>
          </cell>
          <cell r="AR361">
            <v>26.87</v>
          </cell>
          <cell r="AS361">
            <v>22.5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</row>
        <row r="362">
          <cell r="B362">
            <v>26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Q362">
            <v>28.6</v>
          </cell>
          <cell r="R362">
            <v>29.8</v>
          </cell>
          <cell r="S362">
            <v>16.899999999999999</v>
          </cell>
          <cell r="T362">
            <v>15</v>
          </cell>
          <cell r="U362">
            <v>27.2</v>
          </cell>
          <cell r="X362">
            <v>39.6</v>
          </cell>
          <cell r="Y362">
            <v>12.9</v>
          </cell>
          <cell r="Z362">
            <v>15</v>
          </cell>
          <cell r="AA362">
            <v>28.5</v>
          </cell>
          <cell r="AB362">
            <v>20.8</v>
          </cell>
          <cell r="AC362">
            <v>20.100000000000001</v>
          </cell>
          <cell r="AD362">
            <v>13.2</v>
          </cell>
          <cell r="AE362">
            <v>32.1</v>
          </cell>
          <cell r="AF362">
            <v>21</v>
          </cell>
          <cell r="AJ362">
            <v>0</v>
          </cell>
          <cell r="AK362">
            <v>0</v>
          </cell>
          <cell r="AL362">
            <v>34.770000000000003</v>
          </cell>
          <cell r="AM362">
            <v>26.87</v>
          </cell>
          <cell r="AN362">
            <v>13.02</v>
          </cell>
          <cell r="AO362">
            <v>23.83</v>
          </cell>
          <cell r="AP362">
            <v>38.159999999999997</v>
          </cell>
          <cell r="AQ362">
            <v>33.520000000000003</v>
          </cell>
          <cell r="AR362">
            <v>36.83</v>
          </cell>
          <cell r="AS362">
            <v>22.5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</row>
        <row r="363">
          <cell r="B363">
            <v>27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Q363">
            <v>19.5</v>
          </cell>
          <cell r="R363">
            <v>27.6</v>
          </cell>
          <cell r="S363">
            <v>16.8</v>
          </cell>
          <cell r="T363">
            <v>13.4</v>
          </cell>
          <cell r="U363">
            <v>23.3</v>
          </cell>
          <cell r="X363">
            <v>34.6</v>
          </cell>
          <cell r="Y363">
            <v>12.7</v>
          </cell>
          <cell r="Z363">
            <v>15.1</v>
          </cell>
          <cell r="AA363">
            <v>25.1</v>
          </cell>
          <cell r="AB363">
            <v>19</v>
          </cell>
          <cell r="AC363">
            <v>18.899999999999999</v>
          </cell>
          <cell r="AD363">
            <v>12.6</v>
          </cell>
          <cell r="AE363">
            <v>36.9</v>
          </cell>
          <cell r="AF363">
            <v>20.8</v>
          </cell>
          <cell r="AJ363">
            <v>0</v>
          </cell>
          <cell r="AK363">
            <v>0</v>
          </cell>
          <cell r="AL363">
            <v>30.41</v>
          </cell>
          <cell r="AM363">
            <v>36.83</v>
          </cell>
          <cell r="AN363">
            <v>12.31</v>
          </cell>
          <cell r="AO363">
            <v>23.44</v>
          </cell>
          <cell r="AP363">
            <v>33.520000000000003</v>
          </cell>
          <cell r="AQ363">
            <v>26.24</v>
          </cell>
          <cell r="AR363">
            <v>33.770000000000003</v>
          </cell>
          <cell r="AS363">
            <v>21.41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</row>
        <row r="364">
          <cell r="B364">
            <v>28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Q364">
            <v>18.8</v>
          </cell>
          <cell r="R364">
            <v>25.3</v>
          </cell>
          <cell r="S364">
            <v>14.2</v>
          </cell>
          <cell r="T364">
            <v>13.6</v>
          </cell>
          <cell r="U364">
            <v>21.5</v>
          </cell>
          <cell r="X364">
            <v>31.1</v>
          </cell>
          <cell r="Y364">
            <v>12.3</v>
          </cell>
          <cell r="Z364">
            <v>21.4</v>
          </cell>
          <cell r="AA364">
            <v>22.7</v>
          </cell>
          <cell r="AB364">
            <v>21.5</v>
          </cell>
          <cell r="AC364">
            <v>19.100000000000001</v>
          </cell>
          <cell r="AD364">
            <v>12.3</v>
          </cell>
          <cell r="AE364">
            <v>35.4</v>
          </cell>
          <cell r="AF364">
            <v>48.8</v>
          </cell>
          <cell r="AJ364">
            <v>0</v>
          </cell>
          <cell r="AK364">
            <v>0</v>
          </cell>
          <cell r="AL364">
            <v>27.73</v>
          </cell>
          <cell r="AM364">
            <v>34.26</v>
          </cell>
          <cell r="AN364">
            <v>13.13</v>
          </cell>
          <cell r="AO364">
            <v>22.5</v>
          </cell>
          <cell r="AP364">
            <v>31.11</v>
          </cell>
          <cell r="AQ364">
            <v>24.61</v>
          </cell>
          <cell r="AR364">
            <v>29.05</v>
          </cell>
          <cell r="AS364">
            <v>20.71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</row>
        <row r="365">
          <cell r="B365">
            <v>29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Q365">
            <v>19.8</v>
          </cell>
          <cell r="R365">
            <v>23.8</v>
          </cell>
          <cell r="S365">
            <v>13.4</v>
          </cell>
          <cell r="T365">
            <v>13.8</v>
          </cell>
          <cell r="U365">
            <v>20.8</v>
          </cell>
          <cell r="Y365">
            <v>12.3</v>
          </cell>
          <cell r="Z365">
            <v>14.7</v>
          </cell>
          <cell r="AA365">
            <v>28</v>
          </cell>
          <cell r="AB365">
            <v>30.2</v>
          </cell>
          <cell r="AC365">
            <v>18.3</v>
          </cell>
          <cell r="AD365">
            <v>13.4</v>
          </cell>
          <cell r="AE365">
            <v>34.1</v>
          </cell>
          <cell r="AF365">
            <v>26</v>
          </cell>
          <cell r="AJ365">
            <v>0</v>
          </cell>
          <cell r="AK365">
            <v>0</v>
          </cell>
          <cell r="AL365">
            <v>25.62</v>
          </cell>
          <cell r="AM365">
            <v>31.82</v>
          </cell>
          <cell r="AN365">
            <v>12.71</v>
          </cell>
          <cell r="AO365">
            <v>21.06</v>
          </cell>
          <cell r="AP365">
            <v>29.05</v>
          </cell>
          <cell r="AQ365">
            <v>22.69</v>
          </cell>
          <cell r="AR365">
            <v>25.62</v>
          </cell>
          <cell r="AS365">
            <v>42.9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</row>
        <row r="366">
          <cell r="B366">
            <v>30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Q366">
            <v>20.2</v>
          </cell>
          <cell r="R366">
            <v>21.4</v>
          </cell>
          <cell r="S366">
            <v>40.200000000000003</v>
          </cell>
          <cell r="T366">
            <v>11.7</v>
          </cell>
          <cell r="U366">
            <v>19.8</v>
          </cell>
          <cell r="Y366">
            <v>12.1</v>
          </cell>
          <cell r="Z366">
            <v>17.600000000000001</v>
          </cell>
          <cell r="AA366">
            <v>24.4</v>
          </cell>
          <cell r="AB366">
            <v>16.2</v>
          </cell>
          <cell r="AC366">
            <v>16.899999999999999</v>
          </cell>
          <cell r="AD366">
            <v>14.3</v>
          </cell>
          <cell r="AE366">
            <v>28.2</v>
          </cell>
          <cell r="AF366">
            <v>30.9</v>
          </cell>
          <cell r="AJ366">
            <v>0</v>
          </cell>
          <cell r="AK366">
            <v>0</v>
          </cell>
          <cell r="AL366">
            <v>25.62</v>
          </cell>
          <cell r="AM366">
            <v>31.82</v>
          </cell>
          <cell r="AN366">
            <v>12.71</v>
          </cell>
          <cell r="AO366">
            <v>20.2</v>
          </cell>
          <cell r="AP366">
            <v>28.82</v>
          </cell>
          <cell r="AQ366">
            <v>20.89</v>
          </cell>
          <cell r="AR366">
            <v>24.81</v>
          </cell>
          <cell r="AS366">
            <v>21.06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</row>
        <row r="367">
          <cell r="B367">
            <v>31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Q367">
            <v>17.399999999999999</v>
          </cell>
          <cell r="R367">
            <v>20.8</v>
          </cell>
          <cell r="S367">
            <v>22.7</v>
          </cell>
          <cell r="T367">
            <v>10.9</v>
          </cell>
          <cell r="U367">
            <v>29.7</v>
          </cell>
          <cell r="Y367">
            <v>11.7</v>
          </cell>
          <cell r="Z367">
            <v>27.3</v>
          </cell>
          <cell r="AA367">
            <v>21.1</v>
          </cell>
          <cell r="AB367">
            <v>16.5</v>
          </cell>
          <cell r="AC367">
            <v>16.100000000000001</v>
          </cell>
          <cell r="AD367">
            <v>25.9</v>
          </cell>
          <cell r="AE367">
            <v>28.2</v>
          </cell>
          <cell r="AF367">
            <v>20.8</v>
          </cell>
          <cell r="AJ367">
            <v>0</v>
          </cell>
          <cell r="AK367">
            <v>0</v>
          </cell>
          <cell r="AL367">
            <v>23.64</v>
          </cell>
          <cell r="AM367">
            <v>29.5</v>
          </cell>
          <cell r="AN367">
            <v>11.92</v>
          </cell>
          <cell r="AO367">
            <v>19.7</v>
          </cell>
          <cell r="AP367">
            <v>26.87</v>
          </cell>
          <cell r="AQ367">
            <v>20.2</v>
          </cell>
          <cell r="AR367">
            <v>26.45</v>
          </cell>
          <cell r="AS367">
            <v>20.71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ión"/>
      <sheetName val="Sanitaria"/>
      <sheetName val="CPVC"/>
      <sheetName val="CANALES"/>
      <sheetName val="Conduit"/>
      <sheetName val="Union-Z"/>
      <sheetName val="NOVAFORT"/>
      <sheetName val="Alcantarillado"/>
      <sheetName val="Cobre"/>
      <sheetName val="Galvanizado"/>
      <sheetName val="PRES.AGRI"/>
      <sheetName val="CORR.DREN"/>
      <sheetName val="POZOS."/>
      <sheetName val="RIEGO-CONDUCC."/>
      <sheetName val="RIEGO MOVIL"/>
      <sheetName val="GEOMECANICO"/>
      <sheetName val="POLIETILENO "/>
      <sheetName val="GAS "/>
      <sheetName val="REFERENCIAS BANN"/>
      <sheetName val="Vitelma"/>
      <sheetName val="Piedra Herrada"/>
      <sheetName val="Vitelma3"/>
      <sheetName val="Vitelma2"/>
      <sheetName val="Piedra Herrada2"/>
      <sheetName val="Vitelma4"/>
      <sheetName val="PiedraHerrada "/>
      <sheetName val="PiedraHerrada3"/>
      <sheetName val="Tanque Fiscala"/>
      <sheetName val="Form 1| VALOR OFERTA"/>
      <sheetName val="Por Proyecto"/>
      <sheetName val="AIU"/>
      <sheetName val="Cronograma"/>
      <sheetName val="Excavacion_Rotura"/>
      <sheetName val="ALTERNATIVAS"/>
      <sheetName val="APU_DERIVACIÓNVitelma"/>
      <sheetName val="APU_EMPATEVitelma"/>
      <sheetName val="APU_EMPATEVitelma (V3)"/>
      <sheetName val="APU_EMPATEVitelma (V2)"/>
      <sheetName val="APU_DERIVACIÓNPiedraHerrada"/>
      <sheetName val="APU_EMPATEPiedraHerrada"/>
      <sheetName val="REFERENCIAAPU"/>
      <sheetName val="CATALOGOS"/>
      <sheetName val="APU"/>
      <sheetName val="APU (2)"/>
      <sheetName val="Items"/>
      <sheetName val="SAI 2016"/>
      <sheetName val="Insumos"/>
      <sheetName val="Imp Urbano"/>
      <sheetName val="Pto PMT Vitelma"/>
      <sheetName val="Pto PMT PH-La Fiscala"/>
      <sheetName val="Plan de Gestión Social"/>
      <sheetName val="FACTOR_PRESTACIONAL"/>
      <sheetName val="SAI 2015 (2)"/>
      <sheetName val="Hoja1"/>
      <sheetName val="Hoja3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Sistema de Tubería y Accesorios</v>
          </cell>
        </row>
        <row r="2">
          <cell r="B2" t="str">
            <v>Presión Uso Agricola PAVCO</v>
          </cell>
        </row>
        <row r="3">
          <cell r="B3" t="str">
            <v>Lista de Precios</v>
          </cell>
        </row>
        <row r="5">
          <cell r="B5">
            <v>1</v>
          </cell>
        </row>
        <row r="6">
          <cell r="B6" t="str">
            <v>PRECIOS: NO INCLUYEN I.V.A.</v>
          </cell>
          <cell r="I6" t="str">
            <v>FECHA:</v>
          </cell>
          <cell r="J6" t="str">
            <v>Septiembre 1 de 1998</v>
          </cell>
        </row>
        <row r="9">
          <cell r="B9" t="str">
            <v>Tuberías</v>
          </cell>
          <cell r="D9" t="str">
            <v>Referencia</v>
          </cell>
          <cell r="E9" t="str">
            <v>Diámetro</v>
          </cell>
          <cell r="F9" t="str">
            <v>Precio por Metro</v>
          </cell>
        </row>
        <row r="10">
          <cell r="B10" t="str">
            <v>Tramos de 6 metros</v>
          </cell>
        </row>
        <row r="11">
          <cell r="B11" t="str">
            <v>Extremos lisos</v>
          </cell>
        </row>
        <row r="12">
          <cell r="B12" t="str">
            <v>RDE   Presión de</v>
          </cell>
        </row>
        <row r="13">
          <cell r="B13" t="str">
            <v xml:space="preserve">      trabajo a</v>
          </cell>
        </row>
        <row r="14">
          <cell r="B14" t="str">
            <v xml:space="preserve">      23°C psi</v>
          </cell>
        </row>
        <row r="15">
          <cell r="B15" t="str">
            <v>21    200</v>
          </cell>
          <cell r="D15" t="str">
            <v>0150201001</v>
          </cell>
          <cell r="E15" t="str">
            <v>1/2</v>
          </cell>
          <cell r="F15" t="str">
            <v>$</v>
          </cell>
          <cell r="G15">
            <v>602.85714285714289</v>
          </cell>
        </row>
        <row r="16">
          <cell r="B16" t="str">
            <v>26    160</v>
          </cell>
          <cell r="D16" t="str">
            <v>0150301001</v>
          </cell>
          <cell r="E16" t="str">
            <v>3/4</v>
          </cell>
          <cell r="F16" t="str">
            <v>$</v>
          </cell>
          <cell r="G16">
            <v>765.71428571428578</v>
          </cell>
        </row>
        <row r="17">
          <cell r="D17" t="str">
            <v>0150401001</v>
          </cell>
          <cell r="E17" t="str">
            <v>1</v>
          </cell>
          <cell r="G17">
            <v>1088.5714285714287</v>
          </cell>
        </row>
        <row r="18">
          <cell r="D18" t="str">
            <v>0150501001</v>
          </cell>
          <cell r="E18" t="str">
            <v>1-1/4</v>
          </cell>
          <cell r="G18">
            <v>1588.5714285714287</v>
          </cell>
        </row>
        <row r="19">
          <cell r="D19" t="str">
            <v>0150601001</v>
          </cell>
          <cell r="E19" t="str">
            <v>1-1/2</v>
          </cell>
          <cell r="G19">
            <v>2017.1428571428573</v>
          </cell>
        </row>
        <row r="21">
          <cell r="B21" t="str">
            <v>Tuberías</v>
          </cell>
          <cell r="D21" t="str">
            <v>Referencia</v>
          </cell>
          <cell r="E21" t="str">
            <v>Diámetro</v>
          </cell>
          <cell r="F21" t="str">
            <v>Precio por Metro</v>
          </cell>
        </row>
        <row r="22">
          <cell r="B22" t="str">
            <v>Tramos de 6 metros</v>
          </cell>
        </row>
        <row r="23">
          <cell r="B23" t="str">
            <v>campana Union Z</v>
          </cell>
        </row>
        <row r="24">
          <cell r="B24" t="str">
            <v>RDE   Presión de</v>
          </cell>
        </row>
        <row r="25">
          <cell r="B25" t="str">
            <v xml:space="preserve">      trabajo a</v>
          </cell>
        </row>
        <row r="26">
          <cell r="B26" t="str">
            <v xml:space="preserve">      23°C psi</v>
          </cell>
        </row>
        <row r="27">
          <cell r="B27" t="str">
            <v>32.5  125</v>
          </cell>
          <cell r="D27" t="str">
            <v>0210702003</v>
          </cell>
          <cell r="E27" t="str">
            <v>2</v>
          </cell>
          <cell r="F27" t="str">
            <v>$</v>
          </cell>
          <cell r="G27">
            <v>2650</v>
          </cell>
        </row>
        <row r="28">
          <cell r="B28" t="str">
            <v>41    100</v>
          </cell>
          <cell r="D28" t="str">
            <v>0210702004</v>
          </cell>
          <cell r="E28" t="str">
            <v>2</v>
          </cell>
          <cell r="F28" t="str">
            <v>$</v>
          </cell>
          <cell r="G28">
            <v>2208.5714285714289</v>
          </cell>
        </row>
        <row r="29">
          <cell r="D29" t="str">
            <v>0210902004</v>
          </cell>
          <cell r="E29" t="str">
            <v>3</v>
          </cell>
          <cell r="G29">
            <v>4531.4285714285716</v>
          </cell>
        </row>
        <row r="30">
          <cell r="B30" t="str">
            <v>51     80</v>
          </cell>
          <cell r="D30" t="str">
            <v>0210902005</v>
          </cell>
          <cell r="E30" t="str">
            <v>3</v>
          </cell>
          <cell r="F30" t="str">
            <v>$</v>
          </cell>
          <cell r="G30">
            <v>3794.2857142857147</v>
          </cell>
        </row>
        <row r="31">
          <cell r="D31" t="str">
            <v>0211002005</v>
          </cell>
          <cell r="E31" t="str">
            <v>4</v>
          </cell>
          <cell r="G31">
            <v>6082.8571428571431</v>
          </cell>
        </row>
        <row r="32">
          <cell r="D32" t="str">
            <v>0211202005</v>
          </cell>
          <cell r="E32" t="str">
            <v>6</v>
          </cell>
          <cell r="G32">
            <v>13038.571428571429</v>
          </cell>
        </row>
        <row r="33">
          <cell r="D33" t="str">
            <v>0211302005</v>
          </cell>
          <cell r="E33" t="str">
            <v>8</v>
          </cell>
          <cell r="G33">
            <v>22107.142857142859</v>
          </cell>
        </row>
        <row r="34">
          <cell r="D34" t="str">
            <v>0211402005</v>
          </cell>
          <cell r="E34" t="str">
            <v>10</v>
          </cell>
          <cell r="G34">
            <v>34177.142857142862</v>
          </cell>
        </row>
        <row r="35">
          <cell r="D35" t="str">
            <v>0211502005</v>
          </cell>
          <cell r="E35" t="str">
            <v>12</v>
          </cell>
          <cell r="G35">
            <v>48884.285714285717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90"/>
  <sheetViews>
    <sheetView zoomScale="110" zoomScaleNormal="110" zoomScaleSheetLayoutView="100" workbookViewId="0">
      <selection activeCell="G5" sqref="G5"/>
    </sheetView>
  </sheetViews>
  <sheetFormatPr baseColWidth="10" defaultRowHeight="12.75"/>
  <cols>
    <col min="1" max="1" width="2.75" style="84" customWidth="1"/>
    <col min="2" max="2" width="4.125" style="84" customWidth="1"/>
    <col min="3" max="3" width="42.625" style="84" customWidth="1"/>
    <col min="4" max="4" width="13.5" style="84" customWidth="1"/>
    <col min="5" max="5" width="1.5" style="84" customWidth="1"/>
    <col min="6" max="6" width="6.375" style="84" customWidth="1"/>
    <col min="7" max="7" width="39.375" style="84" customWidth="1"/>
    <col min="8" max="16384" width="11" style="84"/>
  </cols>
  <sheetData>
    <row r="2" spans="1:8" ht="15.75" customHeight="1">
      <c r="B2" s="163" t="s">
        <v>41</v>
      </c>
      <c r="C2" s="164"/>
      <c r="D2" s="165"/>
    </row>
    <row r="3" spans="1:8" ht="19.5" thickBot="1">
      <c r="A3" s="82"/>
      <c r="B3" s="166"/>
      <c r="C3" s="167"/>
      <c r="D3" s="168"/>
      <c r="E3" s="83"/>
    </row>
    <row r="4" spans="1:8" ht="6" customHeight="1">
      <c r="A4" s="85"/>
      <c r="B4" s="139"/>
      <c r="C4" s="140"/>
      <c r="D4" s="141"/>
      <c r="E4" s="86"/>
    </row>
    <row r="5" spans="1:8">
      <c r="A5" s="85"/>
      <c r="B5" s="87"/>
      <c r="C5" s="88" t="s">
        <v>43</v>
      </c>
      <c r="D5" s="89" t="s">
        <v>24</v>
      </c>
      <c r="E5" s="86"/>
    </row>
    <row r="6" spans="1:8">
      <c r="A6" s="85"/>
      <c r="B6" s="118">
        <v>1</v>
      </c>
      <c r="C6" s="119" t="s">
        <v>46</v>
      </c>
      <c r="D6" s="120"/>
      <c r="E6" s="86"/>
    </row>
    <row r="7" spans="1:8">
      <c r="A7" s="85"/>
      <c r="B7" s="93"/>
      <c r="C7" s="94" t="s">
        <v>49</v>
      </c>
      <c r="D7" s="95"/>
      <c r="E7" s="86"/>
    </row>
    <row r="8" spans="1:8">
      <c r="A8" s="85"/>
      <c r="B8" s="90" t="s">
        <v>51</v>
      </c>
      <c r="C8" s="96" t="s">
        <v>52</v>
      </c>
      <c r="D8" s="95"/>
      <c r="E8" s="86"/>
    </row>
    <row r="9" spans="1:8">
      <c r="A9" s="85"/>
      <c r="B9" s="90" t="s">
        <v>54</v>
      </c>
      <c r="C9" s="96" t="s">
        <v>25</v>
      </c>
      <c r="D9" s="95"/>
      <c r="E9" s="86"/>
    </row>
    <row r="10" spans="1:8">
      <c r="A10" s="85"/>
      <c r="B10" s="90" t="s">
        <v>57</v>
      </c>
      <c r="C10" s="96" t="s">
        <v>58</v>
      </c>
      <c r="D10" s="95"/>
      <c r="E10" s="86"/>
    </row>
    <row r="11" spans="1:8">
      <c r="A11" s="85"/>
      <c r="B11" s="90" t="s">
        <v>60</v>
      </c>
      <c r="C11" s="96" t="s">
        <v>61</v>
      </c>
      <c r="D11" s="95"/>
      <c r="E11" s="86"/>
    </row>
    <row r="12" spans="1:8">
      <c r="A12" s="85"/>
      <c r="B12" s="90" t="s">
        <v>63</v>
      </c>
      <c r="C12" s="96" t="s">
        <v>64</v>
      </c>
      <c r="D12" s="95"/>
      <c r="E12" s="86"/>
    </row>
    <row r="13" spans="1:8">
      <c r="A13" s="85"/>
      <c r="B13" s="121"/>
      <c r="C13" s="122" t="s">
        <v>66</v>
      </c>
      <c r="D13" s="123">
        <f>SUM(D8:D12)</f>
        <v>0</v>
      </c>
      <c r="E13" s="86"/>
    </row>
    <row r="14" spans="1:8" ht="13.5">
      <c r="A14" s="85"/>
      <c r="B14" s="90" t="s">
        <v>68</v>
      </c>
      <c r="C14" s="96" t="s">
        <v>69</v>
      </c>
      <c r="D14" s="95"/>
      <c r="E14" s="86"/>
      <c r="F14" s="100"/>
      <c r="G14" s="101"/>
      <c r="H14" s="102"/>
    </row>
    <row r="15" spans="1:8" ht="13.5">
      <c r="A15" s="85"/>
      <c r="B15" s="90" t="s">
        <v>70</v>
      </c>
      <c r="C15" s="96" t="s">
        <v>71</v>
      </c>
      <c r="D15" s="95"/>
      <c r="E15" s="86"/>
      <c r="F15" s="100"/>
      <c r="G15" s="101"/>
      <c r="H15" s="102"/>
    </row>
    <row r="16" spans="1:8" ht="13.5">
      <c r="A16" s="85"/>
      <c r="B16" s="90" t="s">
        <v>72</v>
      </c>
      <c r="C16" s="96" t="s">
        <v>73</v>
      </c>
      <c r="D16" s="95"/>
      <c r="E16" s="86"/>
      <c r="F16" s="100"/>
      <c r="G16" s="101"/>
      <c r="H16" s="102"/>
    </row>
    <row r="17" spans="1:8" ht="13.5">
      <c r="A17" s="85"/>
      <c r="B17" s="121"/>
      <c r="C17" s="122" t="s">
        <v>74</v>
      </c>
      <c r="D17" s="123">
        <f>SUM(D14:D16)</f>
        <v>0</v>
      </c>
      <c r="E17" s="86"/>
      <c r="F17" s="100"/>
      <c r="G17" s="101"/>
      <c r="H17" s="102"/>
    </row>
    <row r="18" spans="1:8" ht="13.5">
      <c r="A18" s="85"/>
      <c r="B18" s="90" t="s">
        <v>75</v>
      </c>
      <c r="C18" s="96" t="s">
        <v>76</v>
      </c>
      <c r="D18" s="95"/>
      <c r="E18" s="86"/>
      <c r="F18" s="100"/>
      <c r="G18" s="101"/>
      <c r="H18" s="102"/>
    </row>
    <row r="19" spans="1:8" ht="13.5">
      <c r="A19" s="85"/>
      <c r="B19" s="121"/>
      <c r="C19" s="122" t="s">
        <v>77</v>
      </c>
      <c r="D19" s="123">
        <f>SUM(D18)</f>
        <v>0</v>
      </c>
      <c r="E19" s="86"/>
      <c r="F19" s="100"/>
      <c r="G19" s="101"/>
      <c r="H19" s="102"/>
    </row>
    <row r="20" spans="1:8" ht="13.5">
      <c r="A20" s="85"/>
      <c r="B20" s="124"/>
      <c r="C20" s="125" t="s">
        <v>50</v>
      </c>
      <c r="D20" s="126">
        <f>SUM(D8:D19)/2</f>
        <v>0</v>
      </c>
      <c r="E20" s="86"/>
      <c r="F20" s="100"/>
      <c r="G20" s="101"/>
      <c r="H20" s="102"/>
    </row>
    <row r="21" spans="1:8" ht="7.5" customHeight="1">
      <c r="A21" s="85"/>
      <c r="B21" s="90"/>
      <c r="C21" s="103"/>
      <c r="D21" s="104"/>
      <c r="E21" s="86"/>
      <c r="F21" s="100"/>
      <c r="G21" s="101"/>
      <c r="H21" s="102"/>
    </row>
    <row r="22" spans="1:8" ht="13.5">
      <c r="A22" s="85"/>
      <c r="B22" s="127">
        <v>2</v>
      </c>
      <c r="C22" s="128" t="s">
        <v>78</v>
      </c>
      <c r="D22" s="129"/>
      <c r="E22" s="86"/>
      <c r="F22" s="100"/>
      <c r="G22" s="101"/>
      <c r="H22" s="102"/>
    </row>
    <row r="23" spans="1:8" ht="13.5">
      <c r="A23" s="85"/>
      <c r="B23" s="90" t="s">
        <v>79</v>
      </c>
      <c r="C23" s="105" t="s">
        <v>80</v>
      </c>
      <c r="D23" s="106"/>
      <c r="E23" s="86"/>
      <c r="F23" s="100"/>
      <c r="G23" s="107"/>
      <c r="H23" s="108"/>
    </row>
    <row r="24" spans="1:8" ht="13.5">
      <c r="A24" s="85"/>
      <c r="B24" s="90" t="s">
        <v>81</v>
      </c>
      <c r="C24" s="105" t="s">
        <v>82</v>
      </c>
      <c r="D24" s="95"/>
      <c r="E24" s="86"/>
      <c r="F24" s="109"/>
      <c r="G24" s="110"/>
      <c r="H24" s="111"/>
    </row>
    <row r="25" spans="1:8" ht="13.5">
      <c r="A25" s="85"/>
      <c r="B25" s="90" t="s">
        <v>83</v>
      </c>
      <c r="C25" s="105" t="s">
        <v>84</v>
      </c>
      <c r="D25" s="95"/>
      <c r="E25" s="86"/>
      <c r="F25" s="109"/>
      <c r="G25" s="112"/>
      <c r="H25" s="113"/>
    </row>
    <row r="26" spans="1:8" ht="13.5">
      <c r="A26" s="85"/>
      <c r="B26" s="124"/>
      <c r="C26" s="125" t="s">
        <v>50</v>
      </c>
      <c r="D26" s="126">
        <f>SUM(D23:D25)</f>
        <v>0</v>
      </c>
      <c r="E26" s="86"/>
      <c r="F26" s="109"/>
      <c r="G26" s="110"/>
      <c r="H26" s="114"/>
    </row>
    <row r="27" spans="1:8" ht="13.5">
      <c r="A27" s="85"/>
      <c r="B27" s="142"/>
      <c r="C27" s="143"/>
      <c r="D27" s="144"/>
      <c r="E27" s="86"/>
      <c r="F27" s="162"/>
      <c r="G27" s="162"/>
      <c r="H27" s="115"/>
    </row>
    <row r="28" spans="1:8" ht="13.5">
      <c r="A28" s="85"/>
      <c r="B28" s="127">
        <v>3</v>
      </c>
      <c r="C28" s="128" t="s">
        <v>85</v>
      </c>
      <c r="D28" s="130"/>
      <c r="E28" s="86"/>
      <c r="F28" s="174"/>
      <c r="G28" s="174"/>
      <c r="H28" s="115"/>
    </row>
    <row r="29" spans="1:8" ht="13.5">
      <c r="A29" s="85"/>
      <c r="B29" s="90" t="s">
        <v>86</v>
      </c>
      <c r="C29" s="105" t="s">
        <v>87</v>
      </c>
      <c r="D29" s="95"/>
      <c r="E29" s="86"/>
      <c r="F29" s="162"/>
      <c r="G29" s="162"/>
      <c r="H29" s="115"/>
    </row>
    <row r="30" spans="1:8" ht="13.5">
      <c r="A30" s="85"/>
      <c r="B30" s="90" t="s">
        <v>88</v>
      </c>
      <c r="C30" s="105" t="s">
        <v>89</v>
      </c>
      <c r="D30" s="95"/>
      <c r="E30" s="86"/>
      <c r="F30" s="86"/>
    </row>
    <row r="31" spans="1:8" ht="13.5">
      <c r="A31" s="85"/>
      <c r="B31" s="90" t="s">
        <v>90</v>
      </c>
      <c r="C31" s="105" t="s">
        <v>91</v>
      </c>
      <c r="D31" s="95"/>
      <c r="E31" s="86"/>
      <c r="F31" s="86"/>
    </row>
    <row r="32" spans="1:8" ht="13.5">
      <c r="A32" s="85"/>
      <c r="B32" s="90" t="s">
        <v>92</v>
      </c>
      <c r="C32" s="105" t="s">
        <v>93</v>
      </c>
      <c r="D32" s="95"/>
      <c r="E32" s="86"/>
      <c r="F32" s="86"/>
    </row>
    <row r="33" spans="1:6" ht="13.5">
      <c r="A33" s="85"/>
      <c r="B33" s="90" t="s">
        <v>94</v>
      </c>
      <c r="C33" s="105" t="s">
        <v>95</v>
      </c>
      <c r="D33" s="95"/>
      <c r="E33" s="86"/>
      <c r="F33" s="86"/>
    </row>
    <row r="34" spans="1:6" ht="13.5">
      <c r="A34" s="85"/>
      <c r="B34" s="90" t="s">
        <v>96</v>
      </c>
      <c r="C34" s="105" t="s">
        <v>97</v>
      </c>
      <c r="D34" s="95"/>
      <c r="E34" s="86"/>
      <c r="F34" s="86"/>
    </row>
    <row r="35" spans="1:6" ht="13.5">
      <c r="A35" s="85"/>
      <c r="B35" s="90" t="s">
        <v>98</v>
      </c>
      <c r="C35" s="105" t="s">
        <v>99</v>
      </c>
      <c r="D35" s="95"/>
      <c r="E35" s="86"/>
      <c r="F35" s="86"/>
    </row>
    <row r="36" spans="1:6" ht="13.5">
      <c r="A36" s="85"/>
      <c r="B36" s="90" t="s">
        <v>100</v>
      </c>
      <c r="C36" s="105" t="s">
        <v>101</v>
      </c>
      <c r="D36" s="95"/>
      <c r="E36" s="86"/>
      <c r="F36" s="86"/>
    </row>
    <row r="37" spans="1:6" ht="13.5">
      <c r="A37" s="85"/>
      <c r="B37" s="90" t="s">
        <v>102</v>
      </c>
      <c r="C37" s="105" t="s">
        <v>103</v>
      </c>
      <c r="D37" s="95"/>
      <c r="E37" s="86"/>
      <c r="F37" s="86"/>
    </row>
    <row r="38" spans="1:6" ht="13.5">
      <c r="A38" s="85"/>
      <c r="B38" s="90" t="s">
        <v>104</v>
      </c>
      <c r="C38" s="105" t="s">
        <v>105</v>
      </c>
      <c r="D38" s="95"/>
      <c r="E38" s="86"/>
      <c r="F38" s="86"/>
    </row>
    <row r="39" spans="1:6">
      <c r="A39" s="85"/>
      <c r="B39" s="124"/>
      <c r="C39" s="125" t="s">
        <v>50</v>
      </c>
      <c r="D39" s="126">
        <f>SUM(D29:D38)</f>
        <v>0</v>
      </c>
      <c r="E39" s="86"/>
      <c r="F39" s="86"/>
    </row>
    <row r="40" spans="1:6">
      <c r="A40" s="85"/>
      <c r="B40" s="124">
        <v>4</v>
      </c>
      <c r="C40" s="128" t="s">
        <v>106</v>
      </c>
      <c r="D40" s="129"/>
      <c r="E40" s="86"/>
      <c r="F40" s="86"/>
    </row>
    <row r="41" spans="1:6" ht="13.5">
      <c r="A41" s="85"/>
      <c r="B41" s="90" t="s">
        <v>107</v>
      </c>
      <c r="C41" s="105" t="s">
        <v>108</v>
      </c>
      <c r="D41" s="95"/>
      <c r="E41" s="86"/>
      <c r="F41" s="86"/>
    </row>
    <row r="42" spans="1:6" ht="13.5">
      <c r="A42" s="85"/>
      <c r="B42" s="90" t="s">
        <v>109</v>
      </c>
      <c r="C42" s="105" t="s">
        <v>110</v>
      </c>
      <c r="D42" s="95"/>
      <c r="E42" s="86"/>
      <c r="F42" s="86"/>
    </row>
    <row r="43" spans="1:6">
      <c r="A43" s="85"/>
      <c r="B43" s="124"/>
      <c r="C43" s="125" t="s">
        <v>50</v>
      </c>
      <c r="D43" s="126">
        <f>SUM(D41:D42)</f>
        <v>0</v>
      </c>
      <c r="E43" s="86"/>
      <c r="F43" s="86"/>
    </row>
    <row r="44" spans="1:6" ht="13.5">
      <c r="A44" s="85"/>
      <c r="B44" s="131"/>
      <c r="C44" s="132" t="s">
        <v>53</v>
      </c>
      <c r="D44" s="133">
        <f>D20+D26+D39+D43</f>
        <v>0</v>
      </c>
      <c r="E44" s="86"/>
      <c r="F44" s="86"/>
    </row>
    <row r="45" spans="1:6" ht="13.5">
      <c r="A45" s="85"/>
      <c r="B45" s="97">
        <v>5</v>
      </c>
      <c r="C45" s="98" t="s">
        <v>56</v>
      </c>
      <c r="D45" s="99"/>
      <c r="E45" s="86"/>
      <c r="F45" s="86"/>
    </row>
    <row r="46" spans="1:6" ht="13.5">
      <c r="A46" s="85"/>
      <c r="B46" s="131"/>
      <c r="C46" s="132" t="s">
        <v>59</v>
      </c>
      <c r="D46" s="134"/>
      <c r="E46" s="86"/>
      <c r="F46" s="86"/>
    </row>
    <row r="47" spans="1:6" ht="13.5">
      <c r="A47" s="85"/>
      <c r="B47" s="175" t="s">
        <v>62</v>
      </c>
      <c r="C47" s="176"/>
      <c r="D47" s="135"/>
      <c r="E47" s="86"/>
      <c r="F47" s="86"/>
    </row>
    <row r="48" spans="1:6" ht="15" customHeight="1">
      <c r="A48" s="85"/>
      <c r="B48" s="173" t="s">
        <v>111</v>
      </c>
      <c r="C48" s="173"/>
      <c r="D48" s="135"/>
      <c r="E48" s="116"/>
      <c r="F48" s="86"/>
    </row>
    <row r="49" spans="1:6" ht="15" customHeight="1">
      <c r="A49" s="85"/>
      <c r="B49" s="172" t="s">
        <v>67</v>
      </c>
      <c r="C49" s="172"/>
      <c r="D49" s="135">
        <f>D47+D48</f>
        <v>0</v>
      </c>
      <c r="E49" s="116"/>
      <c r="F49" s="86"/>
    </row>
    <row r="50" spans="1:6">
      <c r="A50" s="85"/>
      <c r="B50" s="139"/>
      <c r="C50" s="145"/>
      <c r="D50" s="146"/>
      <c r="E50" s="116"/>
      <c r="F50" s="86"/>
    </row>
    <row r="51" spans="1:6">
      <c r="A51" s="85"/>
      <c r="B51" s="169" t="s">
        <v>42</v>
      </c>
      <c r="C51" s="170"/>
      <c r="D51" s="171"/>
      <c r="E51" s="116"/>
      <c r="F51" s="86"/>
    </row>
    <row r="52" spans="1:6">
      <c r="A52" s="117"/>
      <c r="B52" s="139"/>
      <c r="C52" s="140"/>
      <c r="D52" s="141"/>
    </row>
    <row r="53" spans="1:6">
      <c r="A53" s="117"/>
      <c r="B53" s="90" t="s">
        <v>44</v>
      </c>
      <c r="C53" s="91" t="s">
        <v>45</v>
      </c>
      <c r="D53" s="92"/>
    </row>
    <row r="54" spans="1:6">
      <c r="A54" s="117"/>
      <c r="B54" s="90" t="s">
        <v>47</v>
      </c>
      <c r="C54" s="91" t="s">
        <v>48</v>
      </c>
      <c r="D54" s="92"/>
    </row>
    <row r="55" spans="1:6">
      <c r="A55" s="117"/>
      <c r="B55" s="136"/>
      <c r="C55" s="137" t="s">
        <v>50</v>
      </c>
      <c r="D55" s="138">
        <f>SUM(D53:D54)</f>
        <v>0</v>
      </c>
    </row>
    <row r="56" spans="1:6" ht="13.5">
      <c r="A56" s="117"/>
      <c r="B56" s="131"/>
      <c r="C56" s="132" t="s">
        <v>53</v>
      </c>
      <c r="D56" s="133">
        <f>D55</f>
        <v>0</v>
      </c>
    </row>
    <row r="57" spans="1:6" ht="13.5">
      <c r="A57" s="117"/>
      <c r="B57" s="97" t="s">
        <v>55</v>
      </c>
      <c r="C57" s="98" t="s">
        <v>56</v>
      </c>
      <c r="D57" s="99"/>
    </row>
    <row r="58" spans="1:6" ht="13.5">
      <c r="A58" s="117"/>
      <c r="B58" s="131"/>
      <c r="C58" s="132" t="s">
        <v>59</v>
      </c>
      <c r="D58" s="134">
        <f>D56*D57</f>
        <v>0</v>
      </c>
    </row>
    <row r="59" spans="1:6" ht="13.5">
      <c r="A59" s="117"/>
      <c r="B59" s="172" t="s">
        <v>62</v>
      </c>
      <c r="C59" s="172"/>
      <c r="D59" s="135">
        <f>D56+D58</f>
        <v>0</v>
      </c>
    </row>
    <row r="60" spans="1:6" ht="13.5">
      <c r="A60" s="117"/>
      <c r="B60" s="173" t="s">
        <v>65</v>
      </c>
      <c r="C60" s="173"/>
      <c r="D60" s="135"/>
    </row>
    <row r="61" spans="1:6" ht="13.5">
      <c r="A61" s="117"/>
      <c r="B61" s="172" t="s">
        <v>67</v>
      </c>
      <c r="C61" s="172"/>
      <c r="D61" s="135"/>
    </row>
    <row r="62" spans="1:6">
      <c r="A62" s="117"/>
      <c r="B62" s="142"/>
      <c r="C62" s="143"/>
      <c r="D62" s="144"/>
    </row>
    <row r="63" spans="1:6">
      <c r="A63" s="117"/>
      <c r="B63" s="150"/>
      <c r="C63" s="147"/>
      <c r="D63" s="144"/>
    </row>
    <row r="64" spans="1:6">
      <c r="A64" s="117"/>
      <c r="B64" s="149" t="s">
        <v>26</v>
      </c>
      <c r="C64" s="147"/>
      <c r="D64" s="148"/>
    </row>
    <row r="65" spans="1:4">
      <c r="A65" s="117"/>
    </row>
    <row r="66" spans="1:4">
      <c r="A66" s="117"/>
    </row>
    <row r="67" spans="1:4">
      <c r="A67" s="117"/>
    </row>
    <row r="68" spans="1:4">
      <c r="A68" s="117"/>
    </row>
    <row r="69" spans="1:4">
      <c r="A69" s="117"/>
    </row>
    <row r="70" spans="1:4">
      <c r="A70" s="117"/>
    </row>
    <row r="71" spans="1:4">
      <c r="A71" s="117"/>
    </row>
    <row r="72" spans="1:4">
      <c r="A72" s="117"/>
    </row>
    <row r="73" spans="1:4">
      <c r="A73" s="117"/>
    </row>
    <row r="74" spans="1:4">
      <c r="A74" s="117"/>
      <c r="B74" s="117"/>
      <c r="C74" s="117"/>
      <c r="D74" s="117"/>
    </row>
    <row r="75" spans="1:4">
      <c r="A75" s="117"/>
      <c r="B75" s="117"/>
      <c r="C75" s="117"/>
      <c r="D75" s="117"/>
    </row>
    <row r="76" spans="1:4">
      <c r="A76" s="117"/>
      <c r="B76" s="117"/>
      <c r="C76" s="117"/>
      <c r="D76" s="117"/>
    </row>
    <row r="77" spans="1:4">
      <c r="A77" s="117"/>
      <c r="B77" s="117"/>
      <c r="C77" s="117"/>
      <c r="D77" s="117"/>
    </row>
    <row r="78" spans="1:4">
      <c r="A78" s="117"/>
      <c r="B78" s="117"/>
      <c r="C78" s="117"/>
      <c r="D78" s="117"/>
    </row>
    <row r="79" spans="1:4">
      <c r="A79" s="117"/>
      <c r="B79" s="117"/>
      <c r="C79" s="117"/>
      <c r="D79" s="117"/>
    </row>
    <row r="80" spans="1:4">
      <c r="A80" s="117"/>
      <c r="B80" s="117"/>
      <c r="C80" s="117"/>
      <c r="D80" s="117"/>
    </row>
    <row r="81" spans="1:4">
      <c r="A81" s="117"/>
      <c r="B81" s="117"/>
      <c r="C81" s="117"/>
      <c r="D81" s="117"/>
    </row>
    <row r="82" spans="1:4">
      <c r="A82" s="117"/>
      <c r="B82" s="117"/>
      <c r="C82" s="117"/>
      <c r="D82" s="117"/>
    </row>
    <row r="83" spans="1:4">
      <c r="A83" s="117"/>
      <c r="B83" s="117"/>
      <c r="C83" s="117"/>
      <c r="D83" s="117"/>
    </row>
    <row r="84" spans="1:4">
      <c r="A84" s="117"/>
      <c r="B84" s="117"/>
      <c r="C84" s="117"/>
      <c r="D84" s="117"/>
    </row>
    <row r="85" spans="1:4">
      <c r="A85" s="117"/>
      <c r="B85" s="117"/>
      <c r="C85" s="117"/>
      <c r="D85" s="117"/>
    </row>
    <row r="86" spans="1:4">
      <c r="A86" s="117"/>
      <c r="B86" s="117"/>
      <c r="C86" s="117"/>
      <c r="D86" s="117"/>
    </row>
    <row r="87" spans="1:4">
      <c r="A87" s="117"/>
      <c r="B87" s="117"/>
      <c r="C87" s="117"/>
      <c r="D87" s="117"/>
    </row>
    <row r="88" spans="1:4">
      <c r="A88" s="117"/>
      <c r="B88" s="117"/>
      <c r="C88" s="117"/>
      <c r="D88" s="117"/>
    </row>
    <row r="89" spans="1:4">
      <c r="A89" s="117"/>
      <c r="B89" s="117"/>
      <c r="C89" s="117"/>
      <c r="D89" s="117"/>
    </row>
    <row r="90" spans="1:4">
      <c r="A90" s="117"/>
      <c r="B90" s="117"/>
      <c r="C90" s="117"/>
      <c r="D90" s="117"/>
    </row>
    <row r="91" spans="1:4">
      <c r="A91" s="117"/>
      <c r="B91" s="117"/>
      <c r="C91" s="117"/>
      <c r="D91" s="117"/>
    </row>
    <row r="92" spans="1:4">
      <c r="A92" s="117"/>
      <c r="B92" s="117"/>
      <c r="C92" s="117"/>
      <c r="D92" s="117"/>
    </row>
    <row r="93" spans="1:4">
      <c r="A93" s="117"/>
      <c r="B93" s="117"/>
      <c r="C93" s="117"/>
      <c r="D93" s="117"/>
    </row>
    <row r="94" spans="1:4">
      <c r="A94" s="117"/>
      <c r="B94" s="117"/>
      <c r="C94" s="117"/>
      <c r="D94" s="117"/>
    </row>
    <row r="95" spans="1:4">
      <c r="A95" s="117"/>
      <c r="B95" s="117"/>
      <c r="C95" s="117"/>
      <c r="D95" s="117"/>
    </row>
    <row r="96" spans="1:4">
      <c r="A96" s="117"/>
      <c r="B96" s="117"/>
      <c r="C96" s="117"/>
      <c r="D96" s="117"/>
    </row>
    <row r="97" spans="1:4">
      <c r="A97" s="117"/>
      <c r="B97" s="117"/>
      <c r="C97" s="117"/>
      <c r="D97" s="117"/>
    </row>
    <row r="98" spans="1:4">
      <c r="A98" s="117"/>
      <c r="B98" s="117"/>
      <c r="C98" s="117"/>
      <c r="D98" s="117"/>
    </row>
    <row r="99" spans="1:4">
      <c r="A99" s="117"/>
      <c r="B99" s="117"/>
      <c r="C99" s="117"/>
      <c r="D99" s="117"/>
    </row>
    <row r="100" spans="1:4">
      <c r="A100" s="117"/>
      <c r="B100" s="117"/>
      <c r="C100" s="117"/>
      <c r="D100" s="117"/>
    </row>
    <row r="101" spans="1:4">
      <c r="A101" s="117"/>
      <c r="B101" s="117"/>
      <c r="C101" s="117"/>
      <c r="D101" s="117"/>
    </row>
    <row r="102" spans="1:4">
      <c r="A102" s="117"/>
      <c r="B102" s="117"/>
      <c r="C102" s="117"/>
      <c r="D102" s="117"/>
    </row>
    <row r="103" spans="1:4">
      <c r="A103" s="117"/>
      <c r="B103" s="117"/>
      <c r="C103" s="117"/>
      <c r="D103" s="117"/>
    </row>
    <row r="104" spans="1:4">
      <c r="A104" s="117"/>
      <c r="B104" s="117"/>
      <c r="C104" s="117"/>
      <c r="D104" s="117"/>
    </row>
    <row r="105" spans="1:4">
      <c r="A105" s="117"/>
      <c r="B105" s="117"/>
      <c r="C105" s="117"/>
      <c r="D105" s="117"/>
    </row>
    <row r="106" spans="1:4">
      <c r="A106" s="117"/>
      <c r="B106" s="117"/>
      <c r="C106" s="117"/>
      <c r="D106" s="117"/>
    </row>
    <row r="107" spans="1:4">
      <c r="A107" s="117"/>
      <c r="B107" s="117"/>
      <c r="C107" s="117"/>
      <c r="D107" s="117"/>
    </row>
    <row r="108" spans="1:4">
      <c r="A108" s="117"/>
      <c r="B108" s="117"/>
      <c r="C108" s="117"/>
      <c r="D108" s="117"/>
    </row>
    <row r="109" spans="1:4">
      <c r="A109" s="117"/>
      <c r="B109" s="117"/>
      <c r="C109" s="117"/>
      <c r="D109" s="117"/>
    </row>
    <row r="110" spans="1:4">
      <c r="A110" s="117"/>
      <c r="B110" s="117"/>
      <c r="C110" s="117"/>
      <c r="D110" s="117"/>
    </row>
    <row r="111" spans="1:4">
      <c r="A111" s="117"/>
      <c r="B111" s="117"/>
      <c r="C111" s="117"/>
      <c r="D111" s="117"/>
    </row>
    <row r="112" spans="1:4">
      <c r="A112" s="117"/>
      <c r="B112" s="117"/>
      <c r="C112" s="117"/>
      <c r="D112" s="117"/>
    </row>
    <row r="113" spans="1:4">
      <c r="A113" s="117"/>
      <c r="B113" s="117"/>
      <c r="C113" s="117"/>
      <c r="D113" s="117"/>
    </row>
    <row r="114" spans="1:4">
      <c r="A114" s="117"/>
      <c r="B114" s="117"/>
      <c r="C114" s="117"/>
      <c r="D114" s="117"/>
    </row>
    <row r="115" spans="1:4">
      <c r="A115" s="117"/>
      <c r="B115" s="117"/>
      <c r="C115" s="117"/>
      <c r="D115" s="117"/>
    </row>
    <row r="116" spans="1:4">
      <c r="A116" s="117"/>
      <c r="B116" s="117"/>
      <c r="C116" s="117"/>
      <c r="D116" s="117"/>
    </row>
    <row r="117" spans="1:4">
      <c r="A117" s="117"/>
      <c r="B117" s="117"/>
      <c r="C117" s="117"/>
      <c r="D117" s="117"/>
    </row>
    <row r="118" spans="1:4">
      <c r="A118" s="117"/>
      <c r="B118" s="117"/>
      <c r="C118" s="117"/>
      <c r="D118" s="117"/>
    </row>
    <row r="119" spans="1:4">
      <c r="A119" s="117"/>
      <c r="B119" s="117"/>
      <c r="C119" s="117"/>
      <c r="D119" s="117"/>
    </row>
    <row r="120" spans="1:4">
      <c r="A120" s="117"/>
      <c r="B120" s="117"/>
      <c r="C120" s="117"/>
      <c r="D120" s="117"/>
    </row>
    <row r="121" spans="1:4">
      <c r="A121" s="117"/>
      <c r="B121" s="117"/>
      <c r="C121" s="117"/>
      <c r="D121" s="117"/>
    </row>
    <row r="122" spans="1:4">
      <c r="A122" s="117"/>
      <c r="B122" s="117"/>
      <c r="C122" s="117"/>
      <c r="D122" s="117"/>
    </row>
    <row r="123" spans="1:4">
      <c r="A123" s="117"/>
      <c r="B123" s="117"/>
      <c r="C123" s="117"/>
      <c r="D123" s="117"/>
    </row>
    <row r="124" spans="1:4">
      <c r="A124" s="117"/>
      <c r="B124" s="117"/>
      <c r="C124" s="117"/>
      <c r="D124" s="117"/>
    </row>
    <row r="125" spans="1:4">
      <c r="A125" s="117"/>
      <c r="B125" s="117"/>
      <c r="C125" s="117"/>
      <c r="D125" s="117"/>
    </row>
    <row r="126" spans="1:4">
      <c r="A126" s="117"/>
      <c r="B126" s="117"/>
      <c r="C126" s="117"/>
      <c r="D126" s="117"/>
    </row>
    <row r="127" spans="1:4">
      <c r="A127" s="117"/>
      <c r="B127" s="117"/>
      <c r="C127" s="117"/>
      <c r="D127" s="117"/>
    </row>
    <row r="128" spans="1:4">
      <c r="A128" s="117"/>
      <c r="B128" s="117"/>
      <c r="C128" s="117"/>
      <c r="D128" s="117"/>
    </row>
    <row r="129" spans="1:4">
      <c r="A129" s="117"/>
      <c r="B129" s="117"/>
      <c r="C129" s="117"/>
      <c r="D129" s="117"/>
    </row>
    <row r="130" spans="1:4">
      <c r="A130" s="117"/>
      <c r="B130" s="117"/>
      <c r="C130" s="117"/>
      <c r="D130" s="117"/>
    </row>
    <row r="131" spans="1:4">
      <c r="A131" s="117"/>
      <c r="B131" s="117"/>
      <c r="C131" s="117"/>
      <c r="D131" s="117"/>
    </row>
    <row r="132" spans="1:4">
      <c r="A132" s="117"/>
      <c r="B132" s="117"/>
      <c r="C132" s="117"/>
      <c r="D132" s="117"/>
    </row>
    <row r="133" spans="1:4">
      <c r="A133" s="117"/>
      <c r="B133" s="117"/>
      <c r="C133" s="117"/>
      <c r="D133" s="117"/>
    </row>
    <row r="134" spans="1:4">
      <c r="A134" s="117"/>
      <c r="B134" s="117"/>
      <c r="C134" s="117"/>
      <c r="D134" s="117"/>
    </row>
    <row r="135" spans="1:4">
      <c r="A135" s="117"/>
      <c r="B135" s="117"/>
      <c r="C135" s="117"/>
      <c r="D135" s="117"/>
    </row>
    <row r="136" spans="1:4">
      <c r="A136" s="117"/>
      <c r="B136" s="117"/>
      <c r="C136" s="117"/>
      <c r="D136" s="117"/>
    </row>
    <row r="137" spans="1:4">
      <c r="A137" s="117"/>
      <c r="B137" s="117"/>
      <c r="C137" s="117"/>
      <c r="D137" s="117"/>
    </row>
    <row r="138" spans="1:4">
      <c r="A138" s="117"/>
      <c r="B138" s="117"/>
      <c r="C138" s="117"/>
      <c r="D138" s="117"/>
    </row>
    <row r="139" spans="1:4">
      <c r="A139" s="117"/>
      <c r="B139" s="117"/>
      <c r="C139" s="117"/>
      <c r="D139" s="117"/>
    </row>
    <row r="140" spans="1:4">
      <c r="A140" s="117"/>
      <c r="B140" s="117"/>
      <c r="C140" s="117"/>
      <c r="D140" s="117"/>
    </row>
    <row r="141" spans="1:4">
      <c r="A141" s="117"/>
      <c r="B141" s="117"/>
      <c r="C141" s="117"/>
      <c r="D141" s="117"/>
    </row>
    <row r="142" spans="1:4">
      <c r="A142" s="117"/>
      <c r="B142" s="117"/>
      <c r="C142" s="117"/>
      <c r="D142" s="117"/>
    </row>
    <row r="143" spans="1:4">
      <c r="A143" s="117"/>
      <c r="B143" s="117"/>
      <c r="C143" s="117"/>
      <c r="D143" s="117"/>
    </row>
    <row r="144" spans="1:4">
      <c r="A144" s="117"/>
      <c r="B144" s="117"/>
      <c r="C144" s="117"/>
      <c r="D144" s="117"/>
    </row>
    <row r="145" spans="1:4">
      <c r="A145" s="117"/>
      <c r="B145" s="117"/>
      <c r="C145" s="117"/>
      <c r="D145" s="117"/>
    </row>
    <row r="146" spans="1:4">
      <c r="A146" s="117"/>
      <c r="B146" s="117"/>
      <c r="C146" s="117"/>
      <c r="D146" s="117"/>
    </row>
    <row r="147" spans="1:4">
      <c r="A147" s="117"/>
      <c r="B147" s="117"/>
      <c r="C147" s="117"/>
      <c r="D147" s="117"/>
    </row>
    <row r="148" spans="1:4">
      <c r="A148" s="117"/>
      <c r="B148" s="117"/>
      <c r="C148" s="117"/>
      <c r="D148" s="117"/>
    </row>
    <row r="149" spans="1:4">
      <c r="A149" s="117"/>
      <c r="B149" s="117"/>
      <c r="C149" s="117"/>
      <c r="D149" s="117"/>
    </row>
    <row r="150" spans="1:4">
      <c r="A150" s="117"/>
      <c r="B150" s="117"/>
      <c r="C150" s="117"/>
      <c r="D150" s="117"/>
    </row>
    <row r="151" spans="1:4">
      <c r="A151" s="117"/>
      <c r="B151" s="117"/>
      <c r="C151" s="117"/>
      <c r="D151" s="117"/>
    </row>
    <row r="152" spans="1:4">
      <c r="A152" s="117"/>
      <c r="B152" s="117"/>
      <c r="C152" s="117"/>
      <c r="D152" s="117"/>
    </row>
    <row r="153" spans="1:4">
      <c r="A153" s="117"/>
      <c r="B153" s="117"/>
      <c r="C153" s="117"/>
      <c r="D153" s="117"/>
    </row>
    <row r="154" spans="1:4">
      <c r="A154" s="117"/>
      <c r="B154" s="117"/>
      <c r="C154" s="117"/>
      <c r="D154" s="117"/>
    </row>
    <row r="155" spans="1:4">
      <c r="A155" s="117"/>
      <c r="B155" s="117"/>
      <c r="C155" s="117"/>
      <c r="D155" s="117"/>
    </row>
    <row r="156" spans="1:4">
      <c r="A156" s="117"/>
      <c r="B156" s="117"/>
      <c r="C156" s="117"/>
      <c r="D156" s="117"/>
    </row>
    <row r="157" spans="1:4">
      <c r="A157" s="117"/>
      <c r="B157" s="117"/>
      <c r="C157" s="117"/>
      <c r="D157" s="117"/>
    </row>
    <row r="158" spans="1:4">
      <c r="A158" s="117"/>
      <c r="B158" s="117"/>
      <c r="C158" s="117"/>
      <c r="D158" s="117"/>
    </row>
    <row r="159" spans="1:4">
      <c r="A159" s="117"/>
      <c r="B159" s="117"/>
      <c r="C159" s="117"/>
      <c r="D159" s="117"/>
    </row>
    <row r="160" spans="1:4">
      <c r="A160" s="117"/>
      <c r="B160" s="117"/>
      <c r="C160" s="117"/>
      <c r="D160" s="117"/>
    </row>
    <row r="161" spans="1:4">
      <c r="A161" s="117"/>
      <c r="B161" s="117"/>
      <c r="C161" s="117"/>
      <c r="D161" s="117"/>
    </row>
    <row r="162" spans="1:4">
      <c r="A162" s="117"/>
      <c r="B162" s="117"/>
      <c r="C162" s="117"/>
      <c r="D162" s="117"/>
    </row>
    <row r="163" spans="1:4">
      <c r="A163" s="117"/>
      <c r="B163" s="117"/>
      <c r="C163" s="117"/>
      <c r="D163" s="117"/>
    </row>
    <row r="164" spans="1:4">
      <c r="A164" s="117"/>
      <c r="B164" s="117"/>
      <c r="C164" s="117"/>
      <c r="D164" s="117"/>
    </row>
    <row r="165" spans="1:4">
      <c r="A165" s="117"/>
      <c r="B165" s="117"/>
      <c r="C165" s="117"/>
      <c r="D165" s="117"/>
    </row>
    <row r="166" spans="1:4">
      <c r="A166" s="117"/>
      <c r="B166" s="117"/>
      <c r="C166" s="117"/>
      <c r="D166" s="117"/>
    </row>
    <row r="167" spans="1:4">
      <c r="A167" s="117"/>
      <c r="B167" s="117"/>
      <c r="C167" s="117"/>
      <c r="D167" s="117"/>
    </row>
    <row r="168" spans="1:4">
      <c r="A168" s="117"/>
      <c r="B168" s="117"/>
      <c r="C168" s="117"/>
      <c r="D168" s="117"/>
    </row>
    <row r="169" spans="1:4">
      <c r="A169" s="117"/>
      <c r="B169" s="117"/>
      <c r="C169" s="117"/>
      <c r="D169" s="117"/>
    </row>
    <row r="170" spans="1:4">
      <c r="A170" s="117"/>
      <c r="B170" s="117"/>
      <c r="C170" s="117"/>
      <c r="D170" s="117"/>
    </row>
    <row r="171" spans="1:4">
      <c r="A171" s="117"/>
      <c r="B171" s="117"/>
      <c r="C171" s="117"/>
      <c r="D171" s="117"/>
    </row>
    <row r="172" spans="1:4">
      <c r="A172" s="117"/>
      <c r="B172" s="117"/>
      <c r="C172" s="117"/>
      <c r="D172" s="117"/>
    </row>
    <row r="173" spans="1:4">
      <c r="A173" s="117"/>
      <c r="B173" s="117"/>
      <c r="C173" s="117"/>
      <c r="D173" s="117"/>
    </row>
    <row r="174" spans="1:4">
      <c r="A174" s="117"/>
      <c r="B174" s="117"/>
      <c r="C174" s="117"/>
      <c r="D174" s="117"/>
    </row>
    <row r="175" spans="1:4">
      <c r="A175" s="117"/>
      <c r="B175" s="117"/>
      <c r="C175" s="117"/>
      <c r="D175" s="117"/>
    </row>
    <row r="176" spans="1:4">
      <c r="A176" s="117"/>
      <c r="B176" s="117"/>
      <c r="C176" s="117"/>
      <c r="D176" s="117"/>
    </row>
    <row r="177" spans="1:4">
      <c r="A177" s="117"/>
      <c r="B177" s="117"/>
      <c r="C177" s="117"/>
      <c r="D177" s="117"/>
    </row>
    <row r="178" spans="1:4">
      <c r="A178" s="117"/>
      <c r="B178" s="117"/>
      <c r="C178" s="117"/>
      <c r="D178" s="117"/>
    </row>
    <row r="179" spans="1:4">
      <c r="A179" s="117"/>
      <c r="B179" s="117"/>
      <c r="C179" s="117"/>
      <c r="D179" s="117"/>
    </row>
    <row r="180" spans="1:4">
      <c r="A180" s="117"/>
      <c r="B180" s="117"/>
      <c r="C180" s="117"/>
      <c r="D180" s="117"/>
    </row>
    <row r="181" spans="1:4">
      <c r="A181" s="117"/>
      <c r="B181" s="117"/>
      <c r="C181" s="117"/>
      <c r="D181" s="117"/>
    </row>
    <row r="182" spans="1:4">
      <c r="A182" s="117"/>
      <c r="B182" s="117"/>
      <c r="C182" s="117"/>
      <c r="D182" s="117"/>
    </row>
    <row r="183" spans="1:4">
      <c r="A183" s="117"/>
      <c r="B183" s="117"/>
      <c r="C183" s="117"/>
      <c r="D183" s="117"/>
    </row>
    <row r="184" spans="1:4">
      <c r="A184" s="117"/>
      <c r="B184" s="117"/>
      <c r="C184" s="117"/>
      <c r="D184" s="117"/>
    </row>
    <row r="185" spans="1:4">
      <c r="A185" s="117"/>
      <c r="B185" s="117"/>
      <c r="C185" s="117"/>
      <c r="D185" s="117"/>
    </row>
    <row r="186" spans="1:4">
      <c r="A186" s="117"/>
      <c r="B186" s="117"/>
      <c r="C186" s="117"/>
      <c r="D186" s="117"/>
    </row>
    <row r="187" spans="1:4">
      <c r="A187" s="117"/>
      <c r="B187" s="117"/>
      <c r="C187" s="117"/>
      <c r="D187" s="117"/>
    </row>
    <row r="188" spans="1:4">
      <c r="A188" s="117"/>
      <c r="B188" s="117"/>
      <c r="C188" s="117"/>
      <c r="D188" s="117"/>
    </row>
    <row r="189" spans="1:4">
      <c r="A189" s="117"/>
      <c r="B189" s="117"/>
      <c r="C189" s="117"/>
      <c r="D189" s="117"/>
    </row>
    <row r="190" spans="1:4">
      <c r="A190" s="117"/>
      <c r="B190" s="117"/>
      <c r="C190" s="117"/>
      <c r="D190" s="117"/>
    </row>
    <row r="191" spans="1:4">
      <c r="A191" s="117"/>
      <c r="B191" s="117"/>
      <c r="C191" s="117"/>
      <c r="D191" s="117"/>
    </row>
    <row r="192" spans="1:4">
      <c r="A192" s="117"/>
      <c r="B192" s="117"/>
      <c r="C192" s="117"/>
      <c r="D192" s="117"/>
    </row>
    <row r="193" spans="1:4">
      <c r="A193" s="117"/>
      <c r="B193" s="117"/>
      <c r="C193" s="117"/>
      <c r="D193" s="117"/>
    </row>
    <row r="194" spans="1:4">
      <c r="A194" s="117"/>
      <c r="B194" s="117"/>
      <c r="C194" s="117"/>
      <c r="D194" s="117"/>
    </row>
    <row r="195" spans="1:4">
      <c r="A195" s="117"/>
      <c r="B195" s="117"/>
      <c r="C195" s="117"/>
      <c r="D195" s="117"/>
    </row>
    <row r="196" spans="1:4">
      <c r="A196" s="117"/>
      <c r="B196" s="117"/>
      <c r="C196" s="117"/>
      <c r="D196" s="117"/>
    </row>
    <row r="197" spans="1:4">
      <c r="A197" s="117"/>
      <c r="B197" s="117"/>
      <c r="C197" s="117"/>
      <c r="D197" s="117"/>
    </row>
    <row r="198" spans="1:4">
      <c r="A198" s="117"/>
      <c r="B198" s="117"/>
      <c r="C198" s="117"/>
      <c r="D198" s="117"/>
    </row>
    <row r="199" spans="1:4">
      <c r="A199" s="117"/>
      <c r="B199" s="117"/>
      <c r="C199" s="117"/>
      <c r="D199" s="117"/>
    </row>
    <row r="200" spans="1:4">
      <c r="A200" s="117"/>
      <c r="B200" s="117"/>
      <c r="C200" s="117"/>
      <c r="D200" s="117"/>
    </row>
    <row r="201" spans="1:4">
      <c r="A201" s="117"/>
      <c r="B201" s="117"/>
      <c r="C201" s="117"/>
      <c r="D201" s="117"/>
    </row>
    <row r="202" spans="1:4">
      <c r="A202" s="117"/>
      <c r="B202" s="117"/>
      <c r="C202" s="117"/>
      <c r="D202" s="117"/>
    </row>
    <row r="203" spans="1:4">
      <c r="A203" s="117"/>
      <c r="B203" s="117"/>
      <c r="C203" s="117"/>
      <c r="D203" s="117"/>
    </row>
    <row r="204" spans="1:4">
      <c r="A204" s="117"/>
      <c r="B204" s="117"/>
      <c r="C204" s="117"/>
      <c r="D204" s="117"/>
    </row>
    <row r="205" spans="1:4">
      <c r="A205" s="117"/>
      <c r="B205" s="117"/>
      <c r="C205" s="117"/>
      <c r="D205" s="117"/>
    </row>
    <row r="206" spans="1:4">
      <c r="A206" s="117"/>
      <c r="B206" s="117"/>
      <c r="C206" s="117"/>
      <c r="D206" s="117"/>
    </row>
    <row r="207" spans="1:4">
      <c r="A207" s="117"/>
      <c r="B207" s="117"/>
      <c r="C207" s="117"/>
      <c r="D207" s="117"/>
    </row>
    <row r="208" spans="1:4">
      <c r="A208" s="117"/>
      <c r="B208" s="117"/>
      <c r="C208" s="117"/>
      <c r="D208" s="117"/>
    </row>
    <row r="209" spans="1:4">
      <c r="A209" s="117"/>
      <c r="B209" s="117"/>
      <c r="C209" s="117"/>
      <c r="D209" s="117"/>
    </row>
    <row r="210" spans="1:4">
      <c r="A210" s="117"/>
      <c r="B210" s="117"/>
      <c r="C210" s="117"/>
      <c r="D210" s="117"/>
    </row>
    <row r="211" spans="1:4">
      <c r="A211" s="117"/>
      <c r="B211" s="117"/>
      <c r="C211" s="117"/>
      <c r="D211" s="117"/>
    </row>
    <row r="212" spans="1:4">
      <c r="A212" s="117"/>
      <c r="B212" s="117"/>
      <c r="C212" s="117"/>
      <c r="D212" s="117"/>
    </row>
    <row r="213" spans="1:4">
      <c r="A213" s="117"/>
      <c r="B213" s="117"/>
      <c r="C213" s="117"/>
      <c r="D213" s="117"/>
    </row>
    <row r="214" spans="1:4">
      <c r="A214" s="117"/>
      <c r="B214" s="117"/>
      <c r="C214" s="117"/>
      <c r="D214" s="117"/>
    </row>
    <row r="215" spans="1:4">
      <c r="A215" s="117"/>
      <c r="B215" s="117"/>
      <c r="C215" s="117"/>
      <c r="D215" s="117"/>
    </row>
    <row r="216" spans="1:4">
      <c r="A216" s="117"/>
      <c r="B216" s="117"/>
      <c r="C216" s="117"/>
      <c r="D216" s="117"/>
    </row>
    <row r="217" spans="1:4">
      <c r="A217" s="117"/>
      <c r="B217" s="117"/>
      <c r="C217" s="117"/>
      <c r="D217" s="117"/>
    </row>
    <row r="218" spans="1:4">
      <c r="A218" s="117"/>
      <c r="B218" s="117"/>
      <c r="C218" s="117"/>
      <c r="D218" s="117"/>
    </row>
    <row r="219" spans="1:4">
      <c r="A219" s="117"/>
      <c r="B219" s="117"/>
      <c r="C219" s="117"/>
      <c r="D219" s="117"/>
    </row>
    <row r="220" spans="1:4">
      <c r="A220" s="117"/>
      <c r="B220" s="117"/>
      <c r="C220" s="117"/>
      <c r="D220" s="117"/>
    </row>
    <row r="221" spans="1:4">
      <c r="A221" s="117"/>
      <c r="B221" s="117"/>
      <c r="C221" s="117"/>
      <c r="D221" s="117"/>
    </row>
    <row r="222" spans="1:4">
      <c r="A222" s="117"/>
      <c r="B222" s="117"/>
      <c r="C222" s="117"/>
      <c r="D222" s="117"/>
    </row>
    <row r="223" spans="1:4">
      <c r="A223" s="117"/>
      <c r="B223" s="117"/>
      <c r="C223" s="117"/>
      <c r="D223" s="117"/>
    </row>
    <row r="224" spans="1:4">
      <c r="A224" s="117"/>
      <c r="B224" s="117"/>
      <c r="C224" s="117"/>
      <c r="D224" s="117"/>
    </row>
    <row r="225" spans="1:4">
      <c r="A225" s="117"/>
      <c r="B225" s="117"/>
      <c r="C225" s="117"/>
      <c r="D225" s="117"/>
    </row>
    <row r="226" spans="1:4">
      <c r="A226" s="117"/>
      <c r="B226" s="117"/>
      <c r="C226" s="117"/>
      <c r="D226" s="117"/>
    </row>
    <row r="227" spans="1:4">
      <c r="A227" s="117"/>
      <c r="B227" s="117"/>
      <c r="C227" s="117"/>
      <c r="D227" s="117"/>
    </row>
    <row r="228" spans="1:4">
      <c r="A228" s="117"/>
      <c r="B228" s="117"/>
      <c r="C228" s="117"/>
      <c r="D228" s="117"/>
    </row>
    <row r="229" spans="1:4">
      <c r="A229" s="117"/>
      <c r="B229" s="117"/>
      <c r="C229" s="117"/>
      <c r="D229" s="117"/>
    </row>
    <row r="230" spans="1:4">
      <c r="A230" s="117"/>
      <c r="B230" s="117"/>
      <c r="C230" s="117"/>
      <c r="D230" s="117"/>
    </row>
    <row r="231" spans="1:4">
      <c r="A231" s="117"/>
      <c r="B231" s="117"/>
      <c r="C231" s="117"/>
      <c r="D231" s="117"/>
    </row>
    <row r="232" spans="1:4">
      <c r="A232" s="117"/>
      <c r="B232" s="117"/>
      <c r="C232" s="117"/>
      <c r="D232" s="117"/>
    </row>
    <row r="233" spans="1:4">
      <c r="A233" s="117"/>
      <c r="B233" s="117"/>
      <c r="C233" s="117"/>
      <c r="D233" s="117"/>
    </row>
    <row r="234" spans="1:4">
      <c r="A234" s="117"/>
      <c r="B234" s="117"/>
      <c r="C234" s="117"/>
      <c r="D234" s="117"/>
    </row>
    <row r="235" spans="1:4">
      <c r="A235" s="117"/>
      <c r="B235" s="117"/>
      <c r="C235" s="117"/>
      <c r="D235" s="117"/>
    </row>
    <row r="236" spans="1:4">
      <c r="A236" s="117"/>
      <c r="B236" s="117"/>
      <c r="C236" s="117"/>
      <c r="D236" s="117"/>
    </row>
    <row r="237" spans="1:4">
      <c r="A237" s="117"/>
      <c r="B237" s="117"/>
      <c r="C237" s="117"/>
      <c r="D237" s="117"/>
    </row>
    <row r="238" spans="1:4">
      <c r="A238" s="117"/>
      <c r="B238" s="117"/>
      <c r="C238" s="117"/>
      <c r="D238" s="117"/>
    </row>
    <row r="239" spans="1:4">
      <c r="A239" s="117"/>
      <c r="B239" s="117"/>
      <c r="C239" s="117"/>
      <c r="D239" s="117"/>
    </row>
    <row r="240" spans="1:4">
      <c r="A240" s="117"/>
      <c r="B240" s="117"/>
      <c r="C240" s="117"/>
      <c r="D240" s="117"/>
    </row>
    <row r="241" spans="1:4">
      <c r="A241" s="117"/>
      <c r="B241" s="117"/>
      <c r="C241" s="117"/>
      <c r="D241" s="117"/>
    </row>
    <row r="242" spans="1:4">
      <c r="A242" s="117"/>
      <c r="B242" s="117"/>
      <c r="C242" s="117"/>
      <c r="D242" s="117"/>
    </row>
    <row r="243" spans="1:4">
      <c r="A243" s="117"/>
      <c r="B243" s="117"/>
      <c r="C243" s="117"/>
      <c r="D243" s="117"/>
    </row>
    <row r="244" spans="1:4">
      <c r="A244" s="117"/>
      <c r="B244" s="117"/>
      <c r="C244" s="117"/>
      <c r="D244" s="117"/>
    </row>
    <row r="245" spans="1:4">
      <c r="A245" s="117"/>
      <c r="B245" s="117"/>
      <c r="C245" s="117"/>
      <c r="D245" s="117"/>
    </row>
    <row r="246" spans="1:4">
      <c r="A246" s="117"/>
      <c r="B246" s="117"/>
      <c r="C246" s="117"/>
      <c r="D246" s="117"/>
    </row>
    <row r="247" spans="1:4">
      <c r="A247" s="117"/>
      <c r="B247" s="117"/>
      <c r="C247" s="117"/>
      <c r="D247" s="117"/>
    </row>
    <row r="248" spans="1:4">
      <c r="A248" s="117"/>
      <c r="B248" s="117"/>
      <c r="C248" s="117"/>
      <c r="D248" s="117"/>
    </row>
    <row r="249" spans="1:4">
      <c r="A249" s="117"/>
      <c r="B249" s="117"/>
      <c r="C249" s="117"/>
      <c r="D249" s="117"/>
    </row>
    <row r="250" spans="1:4">
      <c r="A250" s="117"/>
      <c r="B250" s="117"/>
      <c r="C250" s="117"/>
      <c r="D250" s="117"/>
    </row>
    <row r="251" spans="1:4">
      <c r="A251" s="117"/>
      <c r="B251" s="117"/>
      <c r="C251" s="117"/>
      <c r="D251" s="117"/>
    </row>
    <row r="252" spans="1:4">
      <c r="A252" s="117"/>
      <c r="B252" s="117"/>
      <c r="C252" s="117"/>
      <c r="D252" s="117"/>
    </row>
    <row r="253" spans="1:4">
      <c r="A253" s="117"/>
      <c r="B253" s="117"/>
      <c r="C253" s="117"/>
      <c r="D253" s="117"/>
    </row>
    <row r="254" spans="1:4">
      <c r="A254" s="117"/>
      <c r="B254" s="117"/>
      <c r="C254" s="117"/>
      <c r="D254" s="117"/>
    </row>
    <row r="255" spans="1:4">
      <c r="A255" s="117"/>
      <c r="B255" s="117"/>
      <c r="C255" s="117"/>
      <c r="D255" s="117"/>
    </row>
    <row r="256" spans="1:4">
      <c r="A256" s="117"/>
      <c r="B256" s="117"/>
      <c r="C256" s="117"/>
      <c r="D256" s="117"/>
    </row>
    <row r="257" spans="1:4">
      <c r="A257" s="117"/>
      <c r="B257" s="117"/>
      <c r="C257" s="117"/>
      <c r="D257" s="117"/>
    </row>
    <row r="258" spans="1:4">
      <c r="A258" s="117"/>
      <c r="B258" s="117"/>
      <c r="C258" s="117"/>
      <c r="D258" s="117"/>
    </row>
    <row r="259" spans="1:4">
      <c r="A259" s="117"/>
      <c r="B259" s="117"/>
      <c r="C259" s="117"/>
      <c r="D259" s="117"/>
    </row>
    <row r="260" spans="1:4">
      <c r="A260" s="117"/>
      <c r="B260" s="117"/>
      <c r="C260" s="117"/>
      <c r="D260" s="117"/>
    </row>
    <row r="261" spans="1:4">
      <c r="A261" s="117"/>
      <c r="B261" s="117"/>
      <c r="C261" s="117"/>
      <c r="D261" s="117"/>
    </row>
    <row r="262" spans="1:4">
      <c r="A262" s="117"/>
      <c r="B262" s="117"/>
      <c r="C262" s="117"/>
      <c r="D262" s="117"/>
    </row>
    <row r="263" spans="1:4">
      <c r="A263" s="117"/>
      <c r="B263" s="117"/>
      <c r="C263" s="117"/>
      <c r="D263" s="117"/>
    </row>
    <row r="264" spans="1:4">
      <c r="A264" s="117"/>
      <c r="B264" s="117"/>
      <c r="C264" s="117"/>
      <c r="D264" s="117"/>
    </row>
    <row r="265" spans="1:4">
      <c r="A265" s="117"/>
      <c r="B265" s="117"/>
      <c r="C265" s="117"/>
      <c r="D265" s="117"/>
    </row>
    <row r="266" spans="1:4">
      <c r="A266" s="117"/>
      <c r="B266" s="117"/>
      <c r="C266" s="117"/>
      <c r="D266" s="117"/>
    </row>
    <row r="267" spans="1:4">
      <c r="A267" s="117"/>
      <c r="B267" s="117"/>
      <c r="C267" s="117"/>
      <c r="D267" s="117"/>
    </row>
    <row r="268" spans="1:4">
      <c r="A268" s="117"/>
      <c r="B268" s="117"/>
      <c r="C268" s="117"/>
      <c r="D268" s="117"/>
    </row>
    <row r="269" spans="1:4">
      <c r="A269" s="117"/>
      <c r="B269" s="117"/>
      <c r="C269" s="117"/>
      <c r="D269" s="117"/>
    </row>
    <row r="270" spans="1:4">
      <c r="A270" s="117"/>
      <c r="B270" s="117"/>
      <c r="C270" s="117"/>
      <c r="D270" s="117"/>
    </row>
    <row r="271" spans="1:4">
      <c r="A271" s="117"/>
      <c r="B271" s="117"/>
      <c r="C271" s="117"/>
      <c r="D271" s="117"/>
    </row>
    <row r="272" spans="1:4">
      <c r="A272" s="117"/>
      <c r="B272" s="117"/>
      <c r="C272" s="117"/>
      <c r="D272" s="117"/>
    </row>
    <row r="273" spans="1:4">
      <c r="A273" s="117"/>
      <c r="B273" s="117"/>
      <c r="C273" s="117"/>
      <c r="D273" s="117"/>
    </row>
    <row r="274" spans="1:4">
      <c r="A274" s="117"/>
      <c r="B274" s="117"/>
      <c r="C274" s="117"/>
      <c r="D274" s="117"/>
    </row>
    <row r="275" spans="1:4">
      <c r="A275" s="117"/>
      <c r="B275" s="117"/>
      <c r="C275" s="117"/>
      <c r="D275" s="117"/>
    </row>
    <row r="276" spans="1:4">
      <c r="A276" s="117"/>
      <c r="B276" s="117"/>
      <c r="C276" s="117"/>
      <c r="D276" s="117"/>
    </row>
    <row r="277" spans="1:4">
      <c r="A277" s="117"/>
      <c r="B277" s="117"/>
      <c r="C277" s="117"/>
      <c r="D277" s="117"/>
    </row>
    <row r="278" spans="1:4">
      <c r="A278" s="117"/>
      <c r="B278" s="117"/>
      <c r="C278" s="117"/>
      <c r="D278" s="117"/>
    </row>
    <row r="279" spans="1:4">
      <c r="A279" s="117"/>
      <c r="B279" s="117"/>
      <c r="C279" s="117"/>
      <c r="D279" s="117"/>
    </row>
    <row r="280" spans="1:4">
      <c r="A280" s="117"/>
      <c r="B280" s="117"/>
      <c r="C280" s="117"/>
      <c r="D280" s="117"/>
    </row>
    <row r="281" spans="1:4">
      <c r="A281" s="117"/>
      <c r="B281" s="117"/>
      <c r="C281" s="117"/>
      <c r="D281" s="117"/>
    </row>
    <row r="282" spans="1:4">
      <c r="A282" s="117"/>
      <c r="B282" s="117"/>
      <c r="C282" s="117"/>
      <c r="D282" s="117"/>
    </row>
    <row r="283" spans="1:4">
      <c r="A283" s="117"/>
      <c r="B283" s="117"/>
      <c r="C283" s="117"/>
      <c r="D283" s="117"/>
    </row>
    <row r="284" spans="1:4">
      <c r="A284" s="117"/>
      <c r="B284" s="117"/>
      <c r="C284" s="117"/>
      <c r="D284" s="117"/>
    </row>
    <row r="285" spans="1:4">
      <c r="A285" s="117"/>
      <c r="B285" s="117"/>
      <c r="C285" s="117"/>
      <c r="D285" s="117"/>
    </row>
    <row r="286" spans="1:4">
      <c r="A286" s="117"/>
      <c r="B286" s="117"/>
      <c r="C286" s="117"/>
      <c r="D286" s="117"/>
    </row>
    <row r="287" spans="1:4">
      <c r="A287" s="117"/>
      <c r="B287" s="117"/>
      <c r="C287" s="117"/>
      <c r="D287" s="117"/>
    </row>
    <row r="288" spans="1:4">
      <c r="A288" s="117"/>
      <c r="B288" s="117"/>
      <c r="C288" s="117"/>
      <c r="D288" s="117"/>
    </row>
    <row r="289" spans="1:4">
      <c r="A289" s="117"/>
      <c r="B289" s="117"/>
      <c r="C289" s="117"/>
      <c r="D289" s="117"/>
    </row>
    <row r="290" spans="1:4">
      <c r="A290" s="117"/>
      <c r="B290" s="117"/>
      <c r="C290" s="117"/>
      <c r="D290" s="117"/>
    </row>
  </sheetData>
  <mergeCells count="11">
    <mergeCell ref="B61:C61"/>
    <mergeCell ref="F28:G28"/>
    <mergeCell ref="F29:G29"/>
    <mergeCell ref="B47:C47"/>
    <mergeCell ref="B48:C48"/>
    <mergeCell ref="B49:C49"/>
    <mergeCell ref="F27:G27"/>
    <mergeCell ref="B2:D3"/>
    <mergeCell ref="B51:D51"/>
    <mergeCell ref="B59:C59"/>
    <mergeCell ref="B60:C60"/>
  </mergeCells>
  <printOptions horizontalCentered="1" verticalCentered="1"/>
  <pageMargins left="0.70866141732283472" right="0.70866141732283472" top="0.23622047244094491" bottom="0.35433070866141736" header="0.31496062992125984" footer="0.31496062992125984"/>
  <pageSetup scale="8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K46"/>
  <sheetViews>
    <sheetView showGridLines="0" tabSelected="1" zoomScale="69" zoomScaleNormal="69" zoomScaleSheetLayoutView="69" workbookViewId="0">
      <selection activeCell="C31" sqref="C31"/>
    </sheetView>
  </sheetViews>
  <sheetFormatPr baseColWidth="10" defaultRowHeight="15"/>
  <cols>
    <col min="1" max="1" width="1.75" style="1" customWidth="1"/>
    <col min="2" max="2" width="41.25" style="1" customWidth="1"/>
    <col min="3" max="3" width="48.125" style="1" customWidth="1"/>
    <col min="4" max="4" width="8.75" style="1" customWidth="1"/>
    <col min="5" max="5" width="15.375" style="1" customWidth="1"/>
    <col min="6" max="6" width="18" style="31" customWidth="1"/>
    <col min="7" max="7" width="14.875" style="1" customWidth="1"/>
    <col min="8" max="9" width="18.625" style="1" customWidth="1"/>
    <col min="10" max="10" width="1.375" style="1" customWidth="1"/>
    <col min="11" max="11" width="21" style="1" customWidth="1"/>
    <col min="12" max="16384" width="11" style="1"/>
  </cols>
  <sheetData>
    <row r="1" spans="2:9" ht="15.75" thickBot="1"/>
    <row r="2" spans="2:9" ht="48" customHeight="1">
      <c r="B2" s="179" t="s">
        <v>40</v>
      </c>
      <c r="C2" s="180"/>
      <c r="D2" s="185" t="s">
        <v>123</v>
      </c>
      <c r="E2" s="186"/>
      <c r="F2" s="186"/>
      <c r="G2" s="186"/>
      <c r="H2" s="186"/>
      <c r="I2" s="187"/>
    </row>
    <row r="3" spans="2:9" ht="18" customHeight="1">
      <c r="B3" s="181"/>
      <c r="C3" s="182"/>
      <c r="D3" s="188"/>
      <c r="E3" s="189"/>
      <c r="F3" s="189"/>
      <c r="G3" s="189"/>
      <c r="H3" s="189"/>
      <c r="I3" s="190"/>
    </row>
    <row r="4" spans="2:9" ht="25.5" customHeight="1">
      <c r="B4" s="181"/>
      <c r="C4" s="182"/>
      <c r="D4" s="188"/>
      <c r="E4" s="189"/>
      <c r="F4" s="189"/>
      <c r="G4" s="189"/>
      <c r="H4" s="189"/>
      <c r="I4" s="190"/>
    </row>
    <row r="5" spans="2:9" ht="6" customHeight="1" thickBot="1">
      <c r="B5" s="183"/>
      <c r="C5" s="184"/>
      <c r="D5" s="191"/>
      <c r="E5" s="192"/>
      <c r="F5" s="192"/>
      <c r="G5" s="192"/>
      <c r="H5" s="192"/>
      <c r="I5" s="193"/>
    </row>
    <row r="7" spans="2:9" ht="23.25" customHeight="1">
      <c r="B7" s="2" t="s">
        <v>2</v>
      </c>
      <c r="D7" s="3">
        <v>22</v>
      </c>
      <c r="E7" s="4" t="s">
        <v>3</v>
      </c>
      <c r="F7" s="30"/>
      <c r="G7" s="32"/>
      <c r="H7" s="4"/>
      <c r="I7" s="4"/>
    </row>
    <row r="8" spans="2:9" ht="16.5" thickBot="1">
      <c r="B8" s="194"/>
      <c r="C8" s="194"/>
      <c r="D8" s="194"/>
      <c r="E8" s="194"/>
      <c r="F8" s="194"/>
      <c r="G8" s="194"/>
      <c r="H8" s="194"/>
    </row>
    <row r="9" spans="2:9" ht="30.75" customHeight="1" thickBot="1">
      <c r="B9" s="33" t="s">
        <v>4</v>
      </c>
      <c r="C9" s="33" t="s">
        <v>5</v>
      </c>
      <c r="D9" s="33" t="s">
        <v>0</v>
      </c>
      <c r="E9" s="33" t="s">
        <v>6</v>
      </c>
      <c r="F9" s="33" t="s">
        <v>7</v>
      </c>
      <c r="G9" s="33" t="s">
        <v>8</v>
      </c>
      <c r="H9" s="34" t="s">
        <v>1</v>
      </c>
      <c r="I9" s="35" t="s">
        <v>27</v>
      </c>
    </row>
    <row r="10" spans="2:9" ht="18" customHeight="1" thickBot="1">
      <c r="B10" s="5"/>
      <c r="C10" s="6"/>
      <c r="D10" s="6"/>
      <c r="E10" s="7"/>
      <c r="F10" s="7"/>
      <c r="G10" s="7"/>
      <c r="H10" s="7"/>
      <c r="I10" s="7"/>
    </row>
    <row r="11" spans="2:9" ht="43.5" customHeight="1" thickBot="1">
      <c r="B11" s="17" t="s">
        <v>9</v>
      </c>
      <c r="C11" s="18"/>
      <c r="D11" s="18"/>
      <c r="E11" s="18"/>
      <c r="F11" s="36"/>
      <c r="G11" s="18"/>
      <c r="H11" s="19"/>
      <c r="I11" s="19"/>
    </row>
    <row r="12" spans="2:9" ht="48.75" customHeight="1">
      <c r="B12" s="37" t="s">
        <v>28</v>
      </c>
      <c r="C12" s="38" t="s">
        <v>10</v>
      </c>
      <c r="D12" s="39" t="s">
        <v>11</v>
      </c>
      <c r="E12" s="40"/>
      <c r="F12" s="160">
        <v>0.5</v>
      </c>
      <c r="G12" s="160">
        <v>22</v>
      </c>
      <c r="H12" s="11"/>
      <c r="I12" s="11"/>
    </row>
    <row r="13" spans="2:9" ht="31.5" customHeight="1">
      <c r="B13" s="41" t="s">
        <v>112</v>
      </c>
      <c r="C13" s="42" t="s">
        <v>12</v>
      </c>
      <c r="D13" s="43" t="s">
        <v>13</v>
      </c>
      <c r="E13" s="44"/>
      <c r="F13" s="157">
        <v>1</v>
      </c>
      <c r="G13" s="157">
        <v>22</v>
      </c>
      <c r="H13" s="45"/>
      <c r="I13" s="45"/>
    </row>
    <row r="14" spans="2:9" ht="31.5" customHeight="1">
      <c r="B14" s="41" t="s">
        <v>113</v>
      </c>
      <c r="C14" s="46" t="s">
        <v>12</v>
      </c>
      <c r="D14" s="47" t="s">
        <v>13</v>
      </c>
      <c r="E14" s="44"/>
      <c r="F14" s="157">
        <v>1</v>
      </c>
      <c r="G14" s="157">
        <v>11</v>
      </c>
      <c r="H14" s="48"/>
      <c r="I14" s="48"/>
    </row>
    <row r="15" spans="2:9" ht="31.5" customHeight="1">
      <c r="B15" s="152" t="s">
        <v>122</v>
      </c>
      <c r="C15" s="42" t="s">
        <v>32</v>
      </c>
      <c r="D15" s="43" t="s">
        <v>11</v>
      </c>
      <c r="E15" s="50"/>
      <c r="F15" s="157">
        <v>0.3</v>
      </c>
      <c r="G15" s="157">
        <v>22</v>
      </c>
      <c r="H15" s="48"/>
      <c r="I15" s="48"/>
    </row>
    <row r="16" spans="2:9" ht="31.5" customHeight="1">
      <c r="B16" s="41" t="s">
        <v>114</v>
      </c>
      <c r="C16" s="49" t="s">
        <v>115</v>
      </c>
      <c r="D16" s="43" t="s">
        <v>11</v>
      </c>
      <c r="E16" s="50"/>
      <c r="F16" s="157">
        <v>0.2</v>
      </c>
      <c r="G16" s="157">
        <v>22</v>
      </c>
      <c r="H16" s="48"/>
      <c r="I16" s="48"/>
    </row>
    <row r="17" spans="2:11" ht="31.5" customHeight="1">
      <c r="B17" s="153" t="s">
        <v>33</v>
      </c>
      <c r="C17" s="49" t="s">
        <v>34</v>
      </c>
      <c r="D17" s="43" t="s">
        <v>11</v>
      </c>
      <c r="E17" s="50"/>
      <c r="F17" s="157">
        <v>0.3</v>
      </c>
      <c r="G17" s="157">
        <v>22</v>
      </c>
      <c r="H17" s="48"/>
      <c r="I17" s="48"/>
    </row>
    <row r="18" spans="2:11" ht="31.5" customHeight="1">
      <c r="B18" s="153" t="s">
        <v>116</v>
      </c>
      <c r="C18" s="49" t="s">
        <v>29</v>
      </c>
      <c r="D18" s="43" t="s">
        <v>11</v>
      </c>
      <c r="E18" s="50"/>
      <c r="F18" s="157">
        <v>0.4</v>
      </c>
      <c r="G18" s="157">
        <v>11</v>
      </c>
      <c r="H18" s="48"/>
      <c r="I18" s="48"/>
    </row>
    <row r="19" spans="2:11" ht="31.5" customHeight="1">
      <c r="B19" s="152" t="s">
        <v>30</v>
      </c>
      <c r="C19" s="42" t="s">
        <v>31</v>
      </c>
      <c r="D19" s="43" t="s">
        <v>11</v>
      </c>
      <c r="E19" s="50"/>
      <c r="F19" s="157">
        <v>0.5</v>
      </c>
      <c r="G19" s="157">
        <v>18</v>
      </c>
      <c r="H19" s="48"/>
      <c r="I19" s="48"/>
    </row>
    <row r="20" spans="2:11" s="23" customFormat="1" ht="31.5" customHeight="1">
      <c r="B20" s="41" t="s">
        <v>35</v>
      </c>
      <c r="C20" s="46" t="s">
        <v>36</v>
      </c>
      <c r="D20" s="47" t="s">
        <v>11</v>
      </c>
      <c r="E20" s="51"/>
      <c r="F20" s="161">
        <v>1</v>
      </c>
      <c r="G20" s="161">
        <v>22</v>
      </c>
      <c r="H20" s="48"/>
      <c r="I20" s="48"/>
    </row>
    <row r="21" spans="2:11" s="23" customFormat="1" ht="31.5" customHeight="1">
      <c r="B21" s="41" t="s">
        <v>37</v>
      </c>
      <c r="C21" s="46" t="s">
        <v>117</v>
      </c>
      <c r="D21" s="47" t="s">
        <v>11</v>
      </c>
      <c r="E21" s="51"/>
      <c r="F21" s="161">
        <v>1</v>
      </c>
      <c r="G21" s="161">
        <v>22</v>
      </c>
      <c r="H21" s="48"/>
      <c r="I21" s="48"/>
    </row>
    <row r="22" spans="2:11" s="23" customFormat="1" ht="31.5" customHeight="1" thickBot="1">
      <c r="B22" s="41" t="s">
        <v>118</v>
      </c>
      <c r="C22" s="46" t="s">
        <v>119</v>
      </c>
      <c r="D22" s="47" t="s">
        <v>11</v>
      </c>
      <c r="E22" s="51"/>
      <c r="F22" s="158">
        <v>1</v>
      </c>
      <c r="G22" s="158">
        <v>22</v>
      </c>
      <c r="H22" s="48"/>
      <c r="I22" s="48"/>
    </row>
    <row r="23" spans="2:11" ht="28.5" customHeight="1">
      <c r="B23" s="195" t="s">
        <v>14</v>
      </c>
      <c r="C23" s="196"/>
      <c r="D23" s="196"/>
      <c r="E23" s="196"/>
      <c r="F23" s="52"/>
      <c r="G23" s="53"/>
      <c r="H23" s="54"/>
      <c r="I23" s="11"/>
    </row>
    <row r="24" spans="2:11" s="57" customFormat="1" ht="28.5" customHeight="1" thickBot="1">
      <c r="B24" s="197" t="s">
        <v>15</v>
      </c>
      <c r="C24" s="198"/>
      <c r="D24" s="198"/>
      <c r="E24" s="198"/>
      <c r="F24" s="55"/>
      <c r="G24" s="12"/>
      <c r="H24" s="56"/>
      <c r="I24" s="13"/>
      <c r="K24" s="1"/>
    </row>
    <row r="25" spans="2:11" ht="27.75" customHeight="1" thickBot="1">
      <c r="B25" s="177" t="s">
        <v>16</v>
      </c>
      <c r="C25" s="178"/>
      <c r="D25" s="178"/>
      <c r="E25" s="178"/>
      <c r="F25" s="178"/>
      <c r="G25" s="151"/>
      <c r="H25" s="59"/>
      <c r="I25" s="14"/>
    </row>
    <row r="26" spans="2:11" ht="23.25" customHeight="1" thickBot="1">
      <c r="B26" s="10"/>
      <c r="C26" s="10"/>
      <c r="D26" s="10"/>
      <c r="E26" s="10"/>
      <c r="F26" s="60"/>
      <c r="G26" s="15"/>
      <c r="H26" s="16"/>
      <c r="I26" s="16"/>
    </row>
    <row r="27" spans="2:11" ht="27.75" customHeight="1">
      <c r="B27" s="8" t="s">
        <v>17</v>
      </c>
      <c r="C27" s="9"/>
      <c r="D27" s="9"/>
      <c r="E27" s="9"/>
      <c r="F27" s="61"/>
      <c r="G27" s="62"/>
      <c r="H27" s="63"/>
      <c r="I27" s="63"/>
    </row>
    <row r="28" spans="2:11" ht="24" customHeight="1">
      <c r="B28" s="201" t="s">
        <v>38</v>
      </c>
      <c r="C28" s="202"/>
      <c r="D28" s="43"/>
      <c r="E28" s="50"/>
      <c r="F28" s="154">
        <v>0.3</v>
      </c>
      <c r="G28" s="155">
        <v>10</v>
      </c>
      <c r="H28" s="50"/>
      <c r="I28" s="50"/>
    </row>
    <row r="29" spans="2:11" ht="51.75" customHeight="1">
      <c r="B29" s="203" t="s">
        <v>120</v>
      </c>
      <c r="C29" s="204"/>
      <c r="D29" s="43" t="s">
        <v>121</v>
      </c>
      <c r="E29" s="50">
        <v>44500000</v>
      </c>
      <c r="F29" s="154">
        <v>1</v>
      </c>
      <c r="G29" s="155">
        <v>1</v>
      </c>
      <c r="H29" s="159">
        <v>44500000</v>
      </c>
      <c r="I29" s="159">
        <v>44500000</v>
      </c>
    </row>
    <row r="30" spans="2:11" ht="21.75" customHeight="1">
      <c r="B30" s="64" t="s">
        <v>39</v>
      </c>
      <c r="C30" s="43"/>
      <c r="D30" s="43"/>
      <c r="E30" s="50"/>
      <c r="F30" s="156">
        <v>1</v>
      </c>
      <c r="G30" s="155">
        <v>22</v>
      </c>
      <c r="H30" s="50"/>
      <c r="I30" s="50"/>
    </row>
    <row r="31" spans="2:11" ht="18.75" customHeight="1">
      <c r="B31" s="64" t="s">
        <v>19</v>
      </c>
      <c r="C31" s="43"/>
      <c r="D31" s="43"/>
      <c r="E31" s="50"/>
      <c r="F31" s="156">
        <v>1</v>
      </c>
      <c r="G31" s="155">
        <v>22</v>
      </c>
      <c r="H31" s="50"/>
      <c r="I31" s="50"/>
    </row>
    <row r="32" spans="2:11" ht="18.75" customHeight="1">
      <c r="B32" s="49" t="s">
        <v>18</v>
      </c>
      <c r="C32" s="65"/>
      <c r="D32" s="43"/>
      <c r="E32" s="50"/>
      <c r="F32" s="156">
        <v>1</v>
      </c>
      <c r="G32" s="155">
        <v>22</v>
      </c>
      <c r="H32" s="50"/>
      <c r="I32" s="50"/>
    </row>
    <row r="33" spans="2:11" ht="28.5" customHeight="1">
      <c r="B33" s="205" t="s">
        <v>14</v>
      </c>
      <c r="C33" s="205"/>
      <c r="D33" s="205"/>
      <c r="E33" s="205"/>
      <c r="F33" s="66"/>
      <c r="G33" s="67"/>
      <c r="H33" s="68"/>
      <c r="I33" s="68"/>
      <c r="K33" s="69"/>
    </row>
    <row r="34" spans="2:11" ht="28.5" customHeight="1" thickBot="1">
      <c r="B34" s="206" t="s">
        <v>15</v>
      </c>
      <c r="C34" s="206"/>
      <c r="D34" s="206"/>
      <c r="E34" s="206"/>
      <c r="F34" s="70"/>
      <c r="G34" s="71"/>
      <c r="H34" s="72"/>
      <c r="I34" s="72"/>
    </row>
    <row r="35" spans="2:11" ht="30.75" customHeight="1" thickBot="1">
      <c r="B35" s="177" t="s">
        <v>20</v>
      </c>
      <c r="C35" s="178"/>
      <c r="D35" s="178"/>
      <c r="E35" s="178"/>
      <c r="F35" s="178"/>
      <c r="G35" s="58"/>
      <c r="H35" s="73"/>
      <c r="I35" s="74">
        <f>I33*F34</f>
        <v>0</v>
      </c>
    </row>
    <row r="36" spans="2:11" ht="33.75" customHeight="1" thickBot="1">
      <c r="B36" s="20"/>
      <c r="C36" s="20"/>
      <c r="D36" s="20"/>
      <c r="E36" s="20"/>
      <c r="F36" s="29"/>
      <c r="G36" s="20"/>
      <c r="H36" s="21"/>
      <c r="I36" s="21"/>
    </row>
    <row r="37" spans="2:11" ht="18.75" customHeight="1">
      <c r="B37" s="75"/>
      <c r="C37" s="53"/>
      <c r="D37" s="53"/>
      <c r="E37" s="53"/>
      <c r="F37" s="52"/>
      <c r="G37" s="53"/>
      <c r="H37" s="76"/>
      <c r="I37" s="77"/>
    </row>
    <row r="38" spans="2:11" ht="21.75" customHeight="1">
      <c r="B38" s="207" t="s">
        <v>21</v>
      </c>
      <c r="C38" s="208"/>
      <c r="D38" s="208"/>
      <c r="E38" s="208"/>
      <c r="F38" s="208"/>
      <c r="G38" s="208"/>
      <c r="H38" s="23"/>
      <c r="I38" s="26">
        <f>I35+I25</f>
        <v>0</v>
      </c>
    </row>
    <row r="39" spans="2:11" ht="21.75" customHeight="1">
      <c r="B39" s="22"/>
      <c r="C39" s="23"/>
      <c r="D39" s="23"/>
      <c r="E39" s="24" t="s">
        <v>22</v>
      </c>
      <c r="F39" s="78"/>
      <c r="G39" s="25"/>
      <c r="H39" s="79"/>
      <c r="I39" s="26"/>
    </row>
    <row r="40" spans="2:11" ht="33.75" customHeight="1" thickBot="1">
      <c r="B40" s="199" t="s">
        <v>23</v>
      </c>
      <c r="C40" s="200"/>
      <c r="D40" s="200"/>
      <c r="E40" s="200"/>
      <c r="F40" s="200"/>
      <c r="G40" s="200"/>
      <c r="H40" s="80"/>
      <c r="I40" s="81">
        <f>SUM(I38:I39)</f>
        <v>0</v>
      </c>
    </row>
    <row r="41" spans="2:11" ht="27.75" customHeight="1"/>
    <row r="42" spans="2:11" s="23" customFormat="1" ht="27.75" customHeight="1">
      <c r="B42" s="27" t="s">
        <v>26</v>
      </c>
      <c r="C42" s="28"/>
      <c r="D42" s="1"/>
      <c r="E42" s="1"/>
      <c r="F42" s="31"/>
      <c r="G42" s="1"/>
      <c r="H42" s="1"/>
      <c r="I42" s="1"/>
    </row>
    <row r="43" spans="2:11" ht="18.75" customHeight="1">
      <c r="H43" s="69"/>
      <c r="I43" s="69"/>
    </row>
    <row r="44" spans="2:11" ht="30.75" customHeight="1">
      <c r="H44" s="69"/>
      <c r="I44" s="69"/>
    </row>
    <row r="45" spans="2:11" ht="18.75" customHeight="1">
      <c r="H45" s="69"/>
      <c r="I45" s="69"/>
    </row>
    <row r="46" spans="2:11" ht="30" customHeight="1"/>
  </sheetData>
  <mergeCells count="13">
    <mergeCell ref="B40:G40"/>
    <mergeCell ref="B28:C28"/>
    <mergeCell ref="B29:C29"/>
    <mergeCell ref="B33:E33"/>
    <mergeCell ref="B34:E34"/>
    <mergeCell ref="B35:F35"/>
    <mergeCell ref="B38:G38"/>
    <mergeCell ref="B25:F25"/>
    <mergeCell ref="B2:C5"/>
    <mergeCell ref="D2:I5"/>
    <mergeCell ref="B8:H8"/>
    <mergeCell ref="B23:E23"/>
    <mergeCell ref="B24:E24"/>
  </mergeCells>
  <printOptions horizontalCentered="1" verticalCentered="1"/>
  <pageMargins left="0.11811023622047245" right="3.937007874015748E-2" top="0.15748031496062992" bottom="0.19685039370078741" header="0" footer="0"/>
  <pageSetup scale="52" orientation="landscape" horizontalDpi="1200" verticalDpi="1200" r:id="rId1"/>
  <headerFooter alignWithMargins="0"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08</vt:lpstr>
      <vt:lpstr>Formato 09</vt:lpstr>
      <vt:lpstr>'Formato 08'!Área_de_impresión</vt:lpstr>
      <vt:lpstr>'Formato 09'!Área_de_impresión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Usuario UTP</cp:lastModifiedBy>
  <cp:lastPrinted>2022-07-09T19:08:30Z</cp:lastPrinted>
  <dcterms:created xsi:type="dcterms:W3CDTF">2020-08-20T00:30:28Z</dcterms:created>
  <dcterms:modified xsi:type="dcterms:W3CDTF">2022-10-14T22:49:36Z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1" linkTarget="Prop_1">
    <vt:lpwstr>#¡REF!</vt:lpwstr>
  </property>
  <property fmtid="{D5CDD505-2E9C-101B-9397-08002B2CF9AE}" pid="3" name="2" linkTarget="Prop_2">
    <vt:lpwstr>#¡REF!</vt:lpwstr>
  </property>
  <property fmtid="{D5CDD505-2E9C-101B-9397-08002B2CF9AE}" pid="4" name="3" linkTarget="Prop_3">
    <vt:lpwstr>#¡REF!</vt:lpwstr>
  </property>
  <property fmtid="{D5CDD505-2E9C-101B-9397-08002B2CF9AE}" pid="5" name="4" linkTarget="Prop_4">
    <vt:lpwstr>#¡REF!</vt:lpwstr>
  </property>
  <property fmtid="{D5CDD505-2E9C-101B-9397-08002B2CF9AE}" pid="6" name="5" linkTarget="Prop_5">
    <vt:lpwstr>#¡REF!</vt:lpwstr>
  </property>
  <property fmtid="{D5CDD505-2E9C-101B-9397-08002B2CF9AE}" pid="7" name="6" linkTarget="Prop_6">
    <vt:lpwstr>#¡REF!</vt:lpwstr>
  </property>
</Properties>
</file>