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FCAA UTP 2020-2021\INVITACIÓN PUBLICA No. 16 INTERVENTORIA\"/>
    </mc:Choice>
  </mc:AlternateContent>
  <bookViews>
    <workbookView xWindow="11985" yWindow="-15" windowWidth="12030" windowHeight="9765"/>
  </bookViews>
  <sheets>
    <sheet name="Formato 09 - Propuesta Económic" sheetId="3" r:id="rId1"/>
    <sheet name="Formato 08 - Factor Multiplicad" sheetId="10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3" l="1"/>
  <c r="H16" i="3"/>
  <c r="H15" i="3"/>
  <c r="H14" i="3"/>
  <c r="H13" i="3"/>
  <c r="H12" i="3"/>
  <c r="H17" i="3"/>
  <c r="H30" i="3" l="1"/>
  <c r="H29" i="3"/>
  <c r="H28" i="3"/>
  <c r="H27" i="3"/>
  <c r="H26" i="3"/>
  <c r="H25" i="3"/>
  <c r="H18" i="3"/>
</calcChain>
</file>

<file path=xl/sharedStrings.xml><?xml version="1.0" encoding="utf-8"?>
<sst xmlns="http://schemas.openxmlformats.org/spreadsheetml/2006/main" count="90" uniqueCount="76">
  <si>
    <t>UN</t>
  </si>
  <si>
    <t>VR PARCIAL</t>
  </si>
  <si>
    <t xml:space="preserve">OFICINA DE PLANEACION UTP </t>
  </si>
  <si>
    <t>PLAZO DE EJECUCION :</t>
  </si>
  <si>
    <t>MESES</t>
  </si>
  <si>
    <t>PERSONAL</t>
  </si>
  <si>
    <t>ACTIVIDAD/NIVEL EDUCATIVO</t>
  </si>
  <si>
    <t>VR UNITARIO</t>
  </si>
  <si>
    <t>DEDICACIÓN</t>
  </si>
  <si>
    <t>DURACION</t>
  </si>
  <si>
    <t>1.  PERSONAL PROFESIONAL</t>
  </si>
  <si>
    <t>Dirección de interventoría</t>
  </si>
  <si>
    <t>mes</t>
  </si>
  <si>
    <t xml:space="preserve"> Residente de interventoría</t>
  </si>
  <si>
    <t xml:space="preserve">mes </t>
  </si>
  <si>
    <t>Supervisor SST</t>
  </si>
  <si>
    <t>Apoyo administrativo</t>
  </si>
  <si>
    <t>SUBTOTAL</t>
  </si>
  <si>
    <t>FACTOR MULTIPLICADOR</t>
  </si>
  <si>
    <t xml:space="preserve">                TOTAL PERSONAL</t>
  </si>
  <si>
    <t>2.  COSTOS DIRECTOS REEMBOLSABLES</t>
  </si>
  <si>
    <t>S.F.</t>
  </si>
  <si>
    <t>Ploteo planos, papelería, fotocopias, heliográficas, fotografías, etc.</t>
  </si>
  <si>
    <t>Uso de Computador y programas</t>
  </si>
  <si>
    <t>Comunicaciones (teléfono, celular, fax, internet, etc.)</t>
  </si>
  <si>
    <t>Elementos de consumo</t>
  </si>
  <si>
    <t>Edición informes</t>
  </si>
  <si>
    <t>Und</t>
  </si>
  <si>
    <t xml:space="preserve">                TOTAL COSTOS DIRECTOS REEMBOLSABLES</t>
  </si>
  <si>
    <t>SUBTOTAL VALOR INTERVENTORIA</t>
  </si>
  <si>
    <t>I.V.A</t>
  </si>
  <si>
    <t>VALOR TOTAL CONSULTORÍA</t>
  </si>
  <si>
    <t>INTERVENTORIA TECNICA, ADMINISTRATIVA, FINANCIERA Y AMBIENTAL AL CONTRATO DE CONSTRUCCION  DE LA INFRAESTRUCTURA PARA EL DESARROLLO DE LAS ACTIVIDADES MISIONALES DE LA FACULTAD DE CIENCIAS AGRARIAS Y AGROINDUSTRIA (FCAA) DE LA UNIVERSIDAD TECNOLOGICA DE PEREIRA (UTP). PEREIRA</t>
  </si>
  <si>
    <t>Laboratorio para ensayos de suelos y materiales incluye personal profesional.</t>
  </si>
  <si>
    <t>CONSTRUCCION Y DOTACION DE LA INFRAESTRUCTURA PARA EL DESARROLLO DE LAS ACTIVIDADES MISIONALES DE LA FACULTAD DE CIENCIAS AGRARIAS Y AGROINDUSTRIA (FCAA) DE LA UNIVERSIDAD TECNOLOGICA DE PEREIRA (UTP). PEREIRA</t>
  </si>
  <si>
    <t>DESCRIPCION</t>
  </si>
  <si>
    <t>PORCENTAJE</t>
  </si>
  <si>
    <t>COSTOS BÁSICOS DE PERSONAL</t>
  </si>
  <si>
    <t>PRESTACIONES SOCIALES</t>
  </si>
  <si>
    <t>Cesantias</t>
  </si>
  <si>
    <t>Intereses sobre las cesantias</t>
  </si>
  <si>
    <t>Vacaciones</t>
  </si>
  <si>
    <t>Prima anual</t>
  </si>
  <si>
    <t>Caja de compensación</t>
  </si>
  <si>
    <t>Gastos bancarios y costos financieros</t>
  </si>
  <si>
    <t xml:space="preserve">Poliza </t>
  </si>
  <si>
    <t>I.C.A</t>
  </si>
  <si>
    <t>CALCULO VALOR DE FACTOR MULTIPLICADOR</t>
  </si>
  <si>
    <t>FIRMA DEL PROPONENTE</t>
  </si>
  <si>
    <t>_________________________________</t>
  </si>
  <si>
    <t>Inspector de Interventoria</t>
  </si>
  <si>
    <t>Asesoria ambiental</t>
  </si>
  <si>
    <t xml:space="preserve">1.1 Ingeniero civil o arquitecto </t>
  </si>
  <si>
    <t>1.2 Ingeniero civil o arquitecto</t>
  </si>
  <si>
    <t>1.3 Ingeniero civil o arquitecto</t>
  </si>
  <si>
    <t>1.4 Ingeniero Electricista</t>
  </si>
  <si>
    <t xml:space="preserve">1.5 Profesional en Ingeniería Ambiental o Administrador Ambiental </t>
  </si>
  <si>
    <t>1.6 Profesional en SGSST o o Profesional en salud ocupacional</t>
  </si>
  <si>
    <t>1.7 Técnico constructor o un tecnólogo en obras civiles</t>
  </si>
  <si>
    <t>1.8 Auxiliar  de residente y administrativo</t>
  </si>
  <si>
    <t xml:space="preserve">Residente-supervision obra electrica </t>
  </si>
  <si>
    <t>Supervisor Técnico Independiente</t>
  </si>
  <si>
    <t>NÚMERO</t>
  </si>
  <si>
    <t>COSTOS PERSONAL</t>
  </si>
  <si>
    <t>SEGURIDAD SOCIAL</t>
  </si>
  <si>
    <t xml:space="preserve">Aportes al sistema de salud </t>
  </si>
  <si>
    <t>Aportes al sistema de pension</t>
  </si>
  <si>
    <t xml:space="preserve">Aporte al sistema de riesgo Personal en obra </t>
  </si>
  <si>
    <t>OTROS APORTES</t>
  </si>
  <si>
    <t>COSTOS BANCARIOS  Y DE LEGALIZACIÓN</t>
  </si>
  <si>
    <t>Estampilla Pro Universidad</t>
  </si>
  <si>
    <t>COSTOS ADMINISTRATIVOS Y DE OPERACIÓN, ASESORES EXTERNOS, HONORARIOS.</t>
  </si>
  <si>
    <t>Costos de operación y mantenimiento de la firma</t>
  </si>
  <si>
    <t xml:space="preserve">Personal profesional externo (asesores) que apoyan las labores de la firma (Contador, Abogado…) </t>
  </si>
  <si>
    <t>Honorarios</t>
  </si>
  <si>
    <t>NOMBRE Y FIRMA DEL 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</si>
</sst>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3" formatCode="_-* #,##0.00_-;\-* #,##0.00_-;_-* &quot;-&quot;??_-;_-@_-"/>
    <numFmt numFmtId="164" formatCode="_ &quot;$&quot;\ * #,##0.00_ ;_ &quot;$&quot;\ * \-#,##0.00_ ;_ &quot;$&quot;\ * &quot;-&quot;??_ ;_ @_ "/>
    <numFmt numFmtId="165" formatCode="_-&quot;$&quot;* #,##0.00_-;\-&quot;$&quot;* #,##0.00_-;_-&quot;$&quot;* &quot;-&quot;??_-;_-@_-"/>
    <numFmt numFmtId="166" formatCode="_-* #,##0.00\ _$_-;\-* #,##0.00\ _$_-;_-* &quot;-&quot;??\ _$_-;_-@_-"/>
    <numFmt numFmtId="167" formatCode="&quot;$&quot;\ #,##0"/>
    <numFmt numFmtId="168" formatCode="&quot;$&quot;\ #,##0.00"/>
    <numFmt numFmtId="169" formatCode="_-* #,##0\ _$_-;\-* #,##0\ _$_-;_-* &quot;-&quot;??\ _$_-;_-@_-"/>
    <numFmt numFmtId="170" formatCode="0.000%"/>
  </numFmts>
  <fonts count="3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charset val="134"/>
      <scheme val="minor"/>
    </font>
    <font>
      <sz val="9"/>
      <color indexed="8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8"/>
      <name val="MS Sans Serif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2"/>
      <color rgb="FFFF0000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2"/>
      <color theme="1"/>
      <name val="Times New Roman"/>
      <family val="1"/>
    </font>
    <font>
      <sz val="16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0"/>
      <name val="Arial Narrow"/>
      <family val="2"/>
    </font>
    <font>
      <b/>
      <sz val="10"/>
      <color theme="1"/>
      <name val="Arial"/>
      <family val="2"/>
    </font>
    <font>
      <b/>
      <sz val="12"/>
      <color rgb="FF000000"/>
      <name val="Arial"/>
      <family val="2"/>
    </font>
    <font>
      <sz val="18"/>
      <color theme="1"/>
      <name val="Arial"/>
      <family val="2"/>
    </font>
    <font>
      <sz val="11"/>
      <color theme="1"/>
      <name val="Helvetica"/>
      <family val="2"/>
    </font>
    <font>
      <sz val="12"/>
      <color theme="1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24">
    <xf numFmtId="0" fontId="0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4" fillId="0" borderId="0"/>
    <xf numFmtId="9" fontId="1" fillId="0" borderId="0" applyFont="0" applyFill="0" applyBorder="0" applyAlignment="0" applyProtection="0"/>
    <xf numFmtId="0" fontId="6" fillId="0" borderId="0"/>
    <xf numFmtId="9" fontId="7" fillId="0" borderId="0" applyFont="0" applyFill="0" applyBorder="0" applyAlignment="0" applyProtection="0"/>
    <xf numFmtId="0" fontId="8" fillId="0" borderId="0"/>
    <xf numFmtId="0" fontId="4" fillId="0" borderId="0"/>
    <xf numFmtId="0" fontId="11" fillId="0" borderId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16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8">
    <xf numFmtId="0" fontId="0" fillId="0" borderId="0" xfId="0"/>
    <xf numFmtId="0" fontId="9" fillId="0" borderId="0" xfId="10" applyFont="1" applyAlignment="1">
      <alignment vertical="center"/>
    </xf>
    <xf numFmtId="0" fontId="10" fillId="0" borderId="0" xfId="10" applyFont="1" applyBorder="1" applyAlignment="1">
      <alignment horizontal="left" vertical="center"/>
    </xf>
    <xf numFmtId="0" fontId="10" fillId="0" borderId="0" xfId="10" applyFont="1" applyAlignment="1">
      <alignment horizontal="center" vertical="center"/>
    </xf>
    <xf numFmtId="0" fontId="10" fillId="0" borderId="0" xfId="10" applyFont="1" applyAlignment="1">
      <alignment vertical="center"/>
    </xf>
    <xf numFmtId="0" fontId="10" fillId="0" borderId="0" xfId="10" applyFont="1" applyBorder="1" applyAlignment="1">
      <alignment horizontal="center" vertical="center" wrapText="1"/>
    </xf>
    <xf numFmtId="0" fontId="9" fillId="0" borderId="0" xfId="10" applyFont="1" applyBorder="1" applyAlignment="1">
      <alignment horizontal="center" vertical="center"/>
    </xf>
    <xf numFmtId="0" fontId="9" fillId="0" borderId="0" xfId="10" applyFont="1" applyBorder="1" applyAlignment="1">
      <alignment horizontal="center" vertical="center" wrapText="1"/>
    </xf>
    <xf numFmtId="166" fontId="10" fillId="0" borderId="0" xfId="5" applyFont="1" applyBorder="1" applyAlignment="1">
      <alignment horizontal="center" vertical="center"/>
    </xf>
    <xf numFmtId="166" fontId="10" fillId="3" borderId="7" xfId="5" applyFont="1" applyFill="1" applyBorder="1" applyAlignment="1">
      <alignment vertical="center"/>
    </xf>
    <xf numFmtId="166" fontId="9" fillId="3" borderId="8" xfId="5" applyFont="1" applyFill="1" applyBorder="1" applyAlignment="1">
      <alignment vertical="center"/>
    </xf>
    <xf numFmtId="168" fontId="9" fillId="3" borderId="9" xfId="5" applyNumberFormat="1" applyFont="1" applyFill="1" applyBorder="1" applyAlignment="1">
      <alignment vertical="center"/>
    </xf>
    <xf numFmtId="166" fontId="9" fillId="0" borderId="19" xfId="5" applyFont="1" applyBorder="1" applyAlignment="1">
      <alignment vertical="center" wrapText="1"/>
    </xf>
    <xf numFmtId="166" fontId="9" fillId="0" borderId="14" xfId="5" applyFont="1" applyFill="1" applyBorder="1" applyAlignment="1">
      <alignment horizontal="center" vertical="center"/>
    </xf>
    <xf numFmtId="167" fontId="9" fillId="2" borderId="14" xfId="5" applyNumberFormat="1" applyFont="1" applyFill="1" applyBorder="1" applyAlignment="1">
      <alignment vertical="center"/>
    </xf>
    <xf numFmtId="166" fontId="9" fillId="0" borderId="14" xfId="5" applyFont="1" applyFill="1" applyBorder="1" applyAlignment="1">
      <alignment vertical="center"/>
    </xf>
    <xf numFmtId="1" fontId="9" fillId="0" borderId="14" xfId="5" applyNumberFormat="1" applyFont="1" applyBorder="1" applyAlignment="1">
      <alignment horizontal="center" vertical="center"/>
    </xf>
    <xf numFmtId="167" fontId="9" fillId="0" borderId="20" xfId="5" applyNumberFormat="1" applyFont="1" applyBorder="1" applyAlignment="1">
      <alignment vertical="center"/>
    </xf>
    <xf numFmtId="166" fontId="9" fillId="0" borderId="14" xfId="5" applyFont="1" applyBorder="1" applyAlignment="1">
      <alignment horizontal="center" vertical="center" wrapText="1"/>
    </xf>
    <xf numFmtId="166" fontId="9" fillId="0" borderId="14" xfId="5" applyFont="1" applyBorder="1" applyAlignment="1">
      <alignment horizontal="center" vertical="center"/>
    </xf>
    <xf numFmtId="166" fontId="9" fillId="0" borderId="14" xfId="5" applyFont="1" applyBorder="1" applyAlignment="1">
      <alignment vertical="center"/>
    </xf>
    <xf numFmtId="166" fontId="9" fillId="0" borderId="21" xfId="5" applyFont="1" applyBorder="1" applyAlignment="1">
      <alignment vertical="center" wrapText="1"/>
    </xf>
    <xf numFmtId="166" fontId="9" fillId="0" borderId="22" xfId="5" applyFont="1" applyBorder="1" applyAlignment="1">
      <alignment horizontal="center" vertical="center" wrapText="1"/>
    </xf>
    <xf numFmtId="166" fontId="9" fillId="0" borderId="22" xfId="5" applyFont="1" applyBorder="1" applyAlignment="1">
      <alignment horizontal="center" vertical="center"/>
    </xf>
    <xf numFmtId="167" fontId="9" fillId="2" borderId="22" xfId="5" applyNumberFormat="1" applyFont="1" applyFill="1" applyBorder="1" applyAlignment="1">
      <alignment vertical="center"/>
    </xf>
    <xf numFmtId="166" fontId="9" fillId="0" borderId="22" xfId="5" applyFont="1" applyBorder="1" applyAlignment="1">
      <alignment vertical="center"/>
    </xf>
    <xf numFmtId="1" fontId="9" fillId="0" borderId="22" xfId="5" applyNumberFormat="1" applyFont="1" applyBorder="1" applyAlignment="1">
      <alignment horizontal="center" vertical="center"/>
    </xf>
    <xf numFmtId="167" fontId="9" fillId="0" borderId="23" xfId="5" applyNumberFormat="1" applyFont="1" applyBorder="1" applyAlignment="1">
      <alignment vertical="center"/>
    </xf>
    <xf numFmtId="166" fontId="9" fillId="0" borderId="0" xfId="5" applyFont="1" applyBorder="1" applyAlignment="1">
      <alignment vertical="center"/>
    </xf>
    <xf numFmtId="167" fontId="9" fillId="0" borderId="24" xfId="5" applyNumberFormat="1" applyFont="1" applyBorder="1" applyAlignment="1">
      <alignment vertical="center"/>
    </xf>
    <xf numFmtId="0" fontId="9" fillId="0" borderId="0" xfId="11" applyFont="1" applyAlignment="1">
      <alignment vertical="center"/>
    </xf>
    <xf numFmtId="166" fontId="9" fillId="0" borderId="12" xfId="5" applyFont="1" applyBorder="1" applyAlignment="1">
      <alignment vertical="center"/>
    </xf>
    <xf numFmtId="166" fontId="10" fillId="0" borderId="12" xfId="5" applyFont="1" applyFill="1" applyBorder="1" applyAlignment="1">
      <alignment vertical="center"/>
    </xf>
    <xf numFmtId="166" fontId="10" fillId="0" borderId="12" xfId="5" applyFont="1" applyBorder="1" applyAlignment="1">
      <alignment vertical="center"/>
    </xf>
    <xf numFmtId="167" fontId="9" fillId="0" borderId="25" xfId="5" applyNumberFormat="1" applyFont="1" applyBorder="1" applyAlignment="1">
      <alignment vertical="center"/>
    </xf>
    <xf numFmtId="167" fontId="10" fillId="0" borderId="16" xfId="5" applyNumberFormat="1" applyFont="1" applyFill="1" applyBorder="1" applyAlignment="1">
      <alignment horizontal="right" vertical="center"/>
    </xf>
    <xf numFmtId="169" fontId="9" fillId="0" borderId="0" xfId="5" applyNumberFormat="1" applyFont="1" applyBorder="1" applyAlignment="1">
      <alignment vertical="center"/>
    </xf>
    <xf numFmtId="168" fontId="9" fillId="0" borderId="0" xfId="5" applyNumberFormat="1" applyFont="1" applyBorder="1" applyAlignment="1">
      <alignment vertical="center"/>
    </xf>
    <xf numFmtId="166" fontId="10" fillId="3" borderId="4" xfId="5" applyFont="1" applyFill="1" applyBorder="1" applyAlignment="1">
      <alignment vertical="center"/>
    </xf>
    <xf numFmtId="166" fontId="9" fillId="3" borderId="5" xfId="5" applyFont="1" applyFill="1" applyBorder="1" applyAlignment="1">
      <alignment vertical="center"/>
    </xf>
    <xf numFmtId="169" fontId="9" fillId="3" borderId="5" xfId="5" applyNumberFormat="1" applyFont="1" applyFill="1" applyBorder="1" applyAlignment="1">
      <alignment vertical="center"/>
    </xf>
    <xf numFmtId="168" fontId="9" fillId="3" borderId="6" xfId="5" applyNumberFormat="1" applyFont="1" applyFill="1" applyBorder="1" applyAlignment="1">
      <alignment vertical="center"/>
    </xf>
    <xf numFmtId="166" fontId="9" fillId="0" borderId="27" xfId="5" applyFont="1" applyBorder="1" applyAlignment="1">
      <alignment horizontal="center" vertical="center"/>
    </xf>
    <xf numFmtId="167" fontId="9" fillId="2" borderId="15" xfId="5" applyNumberFormat="1" applyFont="1" applyFill="1" applyBorder="1" applyAlignment="1">
      <alignment vertical="center"/>
    </xf>
    <xf numFmtId="169" fontId="9" fillId="0" borderId="26" xfId="5" applyNumberFormat="1" applyFont="1" applyBorder="1" applyAlignment="1">
      <alignment vertical="center"/>
    </xf>
    <xf numFmtId="169" fontId="9" fillId="0" borderId="28" xfId="5" applyNumberFormat="1" applyFont="1" applyBorder="1" applyAlignment="1">
      <alignment horizontal="center" vertical="center"/>
    </xf>
    <xf numFmtId="166" fontId="9" fillId="0" borderId="26" xfId="5" applyFont="1" applyBorder="1" applyAlignment="1">
      <alignment vertical="center"/>
    </xf>
    <xf numFmtId="1" fontId="9" fillId="0" borderId="28" xfId="5" applyNumberFormat="1" applyFont="1" applyBorder="1" applyAlignment="1">
      <alignment horizontal="center" vertical="center"/>
    </xf>
    <xf numFmtId="166" fontId="9" fillId="0" borderId="29" xfId="5" applyFont="1" applyBorder="1" applyAlignment="1">
      <alignment vertical="center"/>
    </xf>
    <xf numFmtId="166" fontId="9" fillId="0" borderId="30" xfId="5" applyFont="1" applyBorder="1" applyAlignment="1">
      <alignment horizontal="center" vertical="center"/>
    </xf>
    <xf numFmtId="167" fontId="9" fillId="2" borderId="31" xfId="5" applyNumberFormat="1" applyFont="1" applyFill="1" applyBorder="1" applyAlignment="1">
      <alignment vertical="center"/>
    </xf>
    <xf numFmtId="169" fontId="9" fillId="0" borderId="29" xfId="5" applyNumberFormat="1" applyFont="1" applyBorder="1" applyAlignment="1">
      <alignment vertical="center"/>
    </xf>
    <xf numFmtId="1" fontId="9" fillId="0" borderId="32" xfId="5" applyNumberFormat="1" applyFont="1" applyBorder="1" applyAlignment="1">
      <alignment horizontal="center" vertical="center"/>
    </xf>
    <xf numFmtId="0" fontId="10" fillId="0" borderId="8" xfId="10" applyFont="1" applyBorder="1" applyAlignment="1">
      <alignment horizontal="left" vertical="center"/>
    </xf>
    <xf numFmtId="167" fontId="10" fillId="0" borderId="8" xfId="5" applyNumberFormat="1" applyFont="1" applyFill="1" applyBorder="1" applyAlignment="1">
      <alignment horizontal="right" vertical="center"/>
    </xf>
    <xf numFmtId="166" fontId="10" fillId="0" borderId="10" xfId="5" applyFont="1" applyBorder="1" applyAlignment="1">
      <alignment vertical="center"/>
    </xf>
    <xf numFmtId="0" fontId="9" fillId="0" borderId="0" xfId="10" applyFont="1" applyBorder="1" applyAlignment="1">
      <alignment vertical="center"/>
    </xf>
    <xf numFmtId="0" fontId="9" fillId="0" borderId="0" xfId="10" applyFont="1" applyBorder="1" applyAlignment="1">
      <alignment horizontal="right" vertical="center"/>
    </xf>
    <xf numFmtId="9" fontId="10" fillId="0" borderId="0" xfId="12" applyFont="1" applyBorder="1" applyAlignment="1">
      <alignment horizontal="right" vertical="center"/>
    </xf>
    <xf numFmtId="166" fontId="10" fillId="0" borderId="0" xfId="5" applyFont="1" applyBorder="1" applyAlignment="1">
      <alignment horizontal="right" vertical="center"/>
    </xf>
    <xf numFmtId="3" fontId="9" fillId="0" borderId="0" xfId="10" applyNumberFormat="1" applyFont="1" applyAlignment="1">
      <alignment vertical="center"/>
    </xf>
    <xf numFmtId="3" fontId="0" fillId="0" borderId="0" xfId="0" applyNumberFormat="1"/>
    <xf numFmtId="43" fontId="0" fillId="0" borderId="0" xfId="0" applyNumberFormat="1"/>
    <xf numFmtId="43" fontId="14" fillId="0" borderId="0" xfId="0" applyNumberFormat="1" applyFont="1"/>
    <xf numFmtId="1" fontId="9" fillId="2" borderId="28" xfId="5" applyNumberFormat="1" applyFont="1" applyFill="1" applyBorder="1" applyAlignment="1">
      <alignment horizontal="center" vertical="center"/>
    </xf>
    <xf numFmtId="166" fontId="15" fillId="0" borderId="12" xfId="5" applyFont="1" applyBorder="1" applyAlignment="1">
      <alignment vertical="center"/>
    </xf>
    <xf numFmtId="0" fontId="17" fillId="0" borderId="18" xfId="10" applyFont="1" applyFill="1" applyBorder="1" applyAlignment="1">
      <alignment horizontal="center" vertical="center"/>
    </xf>
    <xf numFmtId="0" fontId="19" fillId="0" borderId="16" xfId="10" applyFont="1" applyFill="1" applyBorder="1" applyAlignment="1">
      <alignment horizontal="center" vertical="center"/>
    </xf>
    <xf numFmtId="167" fontId="0" fillId="0" borderId="0" xfId="0" applyNumberFormat="1"/>
    <xf numFmtId="167" fontId="10" fillId="0" borderId="11" xfId="5" applyNumberFormat="1" applyFont="1" applyFill="1" applyBorder="1" applyAlignment="1">
      <alignment vertical="center"/>
    </xf>
    <xf numFmtId="167" fontId="10" fillId="2" borderId="13" xfId="5" applyNumberFormat="1" applyFont="1" applyFill="1" applyBorder="1" applyAlignment="1">
      <alignment vertical="center"/>
    </xf>
    <xf numFmtId="166" fontId="10" fillId="0" borderId="17" xfId="5" applyFont="1" applyBorder="1" applyAlignment="1">
      <alignment vertical="center"/>
    </xf>
    <xf numFmtId="0" fontId="12" fillId="0" borderId="7" xfId="10" applyFont="1" applyBorder="1" applyAlignment="1">
      <alignment vertical="center"/>
    </xf>
    <xf numFmtId="0" fontId="12" fillId="0" borderId="8" xfId="10" applyFont="1" applyBorder="1" applyAlignment="1">
      <alignment vertical="center"/>
    </xf>
    <xf numFmtId="167" fontId="10" fillId="0" borderId="9" xfId="5" applyNumberFormat="1" applyFont="1" applyFill="1" applyBorder="1" applyAlignment="1">
      <alignment vertical="center"/>
    </xf>
    <xf numFmtId="0" fontId="20" fillId="0" borderId="0" xfId="20" applyFont="1" applyAlignment="1">
      <alignment vertical="center"/>
    </xf>
    <xf numFmtId="0" fontId="22" fillId="0" borderId="16" xfId="20" applyFont="1" applyBorder="1" applyAlignment="1">
      <alignment horizontal="center" vertical="center" wrapText="1"/>
    </xf>
    <xf numFmtId="0" fontId="5" fillId="0" borderId="6" xfId="20" applyFont="1" applyBorder="1" applyAlignment="1">
      <alignment horizontal="center" vertical="center" wrapText="1"/>
    </xf>
    <xf numFmtId="166" fontId="9" fillId="2" borderId="14" xfId="5" applyFont="1" applyFill="1" applyBorder="1" applyAlignment="1">
      <alignment horizontal="center" vertical="center" wrapText="1"/>
    </xf>
    <xf numFmtId="166" fontId="9" fillId="2" borderId="14" xfId="5" applyFont="1" applyFill="1" applyBorder="1" applyAlignment="1">
      <alignment horizontal="center" vertical="center"/>
    </xf>
    <xf numFmtId="166" fontId="9" fillId="2" borderId="14" xfId="5" applyFont="1" applyFill="1" applyBorder="1" applyAlignment="1">
      <alignment vertical="center"/>
    </xf>
    <xf numFmtId="166" fontId="9" fillId="2" borderId="19" xfId="5" applyFont="1" applyFill="1" applyBorder="1" applyAlignment="1">
      <alignment vertical="center" wrapText="1"/>
    </xf>
    <xf numFmtId="166" fontId="9" fillId="0" borderId="36" xfId="5" applyFont="1" applyBorder="1" applyAlignment="1">
      <alignment vertical="center" wrapText="1"/>
    </xf>
    <xf numFmtId="166" fontId="9" fillId="0" borderId="37" xfId="5" applyFont="1" applyBorder="1" applyAlignment="1">
      <alignment horizontal="center" vertical="center"/>
    </xf>
    <xf numFmtId="166" fontId="9" fillId="0" borderId="37" xfId="5" applyFont="1" applyBorder="1" applyAlignment="1">
      <alignment vertical="center"/>
    </xf>
    <xf numFmtId="1" fontId="9" fillId="0" borderId="37" xfId="5" applyNumberFormat="1" applyFont="1" applyBorder="1" applyAlignment="1">
      <alignment horizontal="center" vertical="center"/>
    </xf>
    <xf numFmtId="167" fontId="9" fillId="0" borderId="38" xfId="5" applyNumberFormat="1" applyFont="1" applyBorder="1" applyAlignment="1">
      <alignment vertical="center"/>
    </xf>
    <xf numFmtId="0" fontId="21" fillId="0" borderId="12" xfId="20" applyFont="1" applyBorder="1" applyAlignment="1">
      <alignment vertical="center"/>
    </xf>
    <xf numFmtId="167" fontId="9" fillId="2" borderId="39" xfId="5" applyNumberFormat="1" applyFont="1" applyFill="1" applyBorder="1" applyAlignment="1">
      <alignment vertical="center"/>
    </xf>
    <xf numFmtId="0" fontId="25" fillId="0" borderId="10" xfId="0" applyFont="1" applyBorder="1" applyAlignment="1">
      <alignment wrapText="1"/>
    </xf>
    <xf numFmtId="166" fontId="4" fillId="0" borderId="17" xfId="5" applyFont="1" applyBorder="1" applyAlignment="1">
      <alignment vertical="center"/>
    </xf>
    <xf numFmtId="0" fontId="4" fillId="0" borderId="0" xfId="20" applyAlignment="1">
      <alignment vertical="center"/>
    </xf>
    <xf numFmtId="0" fontId="4" fillId="0" borderId="0" xfId="20" applyFill="1" applyAlignment="1">
      <alignment vertical="center"/>
    </xf>
    <xf numFmtId="0" fontId="21" fillId="0" borderId="0" xfId="20" applyFont="1" applyFill="1" applyBorder="1" applyAlignment="1">
      <alignment vertical="center"/>
    </xf>
    <xf numFmtId="0" fontId="5" fillId="0" borderId="16" xfId="20" applyFont="1" applyBorder="1" applyAlignment="1">
      <alignment horizontal="center" vertical="center" wrapText="1"/>
    </xf>
    <xf numFmtId="0" fontId="23" fillId="5" borderId="16" xfId="20" applyFont="1" applyFill="1" applyBorder="1" applyAlignment="1">
      <alignment horizontal="center" vertical="center"/>
    </xf>
    <xf numFmtId="0" fontId="26" fillId="5" borderId="16" xfId="20" applyFont="1" applyFill="1" applyBorder="1" applyAlignment="1">
      <alignment vertical="center"/>
    </xf>
    <xf numFmtId="9" fontId="23" fillId="5" borderId="16" xfId="21" applyFont="1" applyFill="1" applyBorder="1" applyAlignment="1">
      <alignment vertical="center"/>
    </xf>
    <xf numFmtId="0" fontId="25" fillId="5" borderId="16" xfId="20" applyFont="1" applyFill="1" applyBorder="1" applyAlignment="1">
      <alignment vertical="center"/>
    </xf>
    <xf numFmtId="10" fontId="23" fillId="5" borderId="16" xfId="21" applyNumberFormat="1" applyFont="1" applyFill="1" applyBorder="1" applyAlignment="1">
      <alignment horizontal="right" vertical="center"/>
    </xf>
    <xf numFmtId="0" fontId="18" fillId="0" borderId="9" xfId="20" applyFont="1" applyBorder="1" applyAlignment="1">
      <alignment horizontal="center" vertical="center"/>
    </xf>
    <xf numFmtId="0" fontId="24" fillId="6" borderId="40" xfId="20" applyFont="1" applyFill="1" applyBorder="1" applyAlignment="1">
      <alignment vertical="center"/>
    </xf>
    <xf numFmtId="0" fontId="23" fillId="0" borderId="41" xfId="20" applyFont="1" applyFill="1" applyBorder="1" applyAlignment="1">
      <alignment vertical="center"/>
    </xf>
    <xf numFmtId="0" fontId="18" fillId="0" borderId="11" xfId="20" applyFont="1" applyBorder="1" applyAlignment="1">
      <alignment horizontal="center" vertical="center"/>
    </xf>
    <xf numFmtId="0" fontId="18" fillId="0" borderId="42" xfId="20" applyFont="1" applyBorder="1" applyAlignment="1">
      <alignment vertical="center"/>
    </xf>
    <xf numFmtId="10" fontId="27" fillId="0" borderId="28" xfId="23" applyNumberFormat="1" applyFont="1" applyFill="1" applyBorder="1" applyAlignment="1">
      <alignment vertical="center"/>
    </xf>
    <xf numFmtId="0" fontId="24" fillId="6" borderId="42" xfId="20" applyFont="1" applyFill="1" applyBorder="1" applyAlignment="1">
      <alignment vertical="center"/>
    </xf>
    <xf numFmtId="0" fontId="18" fillId="0" borderId="42" xfId="20" applyFont="1" applyBorder="1" applyAlignment="1">
      <alignment vertical="center" wrapText="1"/>
    </xf>
    <xf numFmtId="0" fontId="28" fillId="6" borderId="42" xfId="20" applyFont="1" applyFill="1" applyBorder="1" applyAlignment="1">
      <alignment vertical="center"/>
    </xf>
    <xf numFmtId="170" fontId="18" fillId="0" borderId="28" xfId="21" applyNumberFormat="1" applyFont="1" applyFill="1" applyBorder="1" applyAlignment="1">
      <alignment vertical="center"/>
    </xf>
    <xf numFmtId="10" fontId="27" fillId="0" borderId="32" xfId="23" applyNumberFormat="1" applyFont="1" applyFill="1" applyBorder="1" applyAlignment="1">
      <alignment vertical="center"/>
    </xf>
    <xf numFmtId="10" fontId="4" fillId="0" borderId="41" xfId="22" applyNumberFormat="1" applyFont="1" applyFill="1" applyBorder="1" applyAlignment="1">
      <alignment vertical="center"/>
    </xf>
    <xf numFmtId="10" fontId="18" fillId="0" borderId="28" xfId="22" applyNumberFormat="1" applyFont="1" applyFill="1" applyBorder="1" applyAlignment="1">
      <alignment vertical="center"/>
    </xf>
    <xf numFmtId="170" fontId="18" fillId="0" borderId="32" xfId="21" applyNumberFormat="1" applyFont="1" applyFill="1" applyBorder="1" applyAlignment="1">
      <alignment vertical="center"/>
    </xf>
    <xf numFmtId="0" fontId="26" fillId="5" borderId="16" xfId="20" applyFont="1" applyFill="1" applyBorder="1" applyAlignment="1">
      <alignment horizontal="left" vertical="center" wrapText="1"/>
    </xf>
    <xf numFmtId="10" fontId="23" fillId="0" borderId="41" xfId="21" applyNumberFormat="1" applyFont="1" applyFill="1" applyBorder="1" applyAlignment="1">
      <alignment vertical="center"/>
    </xf>
    <xf numFmtId="10" fontId="23" fillId="0" borderId="28" xfId="21" applyNumberFormat="1" applyFont="1" applyFill="1" applyBorder="1" applyAlignment="1">
      <alignment vertical="center"/>
    </xf>
    <xf numFmtId="10" fontId="23" fillId="0" borderId="32" xfId="21" applyNumberFormat="1" applyFont="1" applyFill="1" applyBorder="1" applyAlignment="1">
      <alignment vertical="center"/>
    </xf>
    <xf numFmtId="0" fontId="29" fillId="5" borderId="16" xfId="20" applyFont="1" applyFill="1" applyBorder="1" applyAlignment="1">
      <alignment horizontal="right" vertical="center"/>
    </xf>
    <xf numFmtId="2" fontId="30" fillId="5" borderId="16" xfId="21" applyNumberFormat="1" applyFont="1" applyFill="1" applyBorder="1" applyAlignment="1">
      <alignment horizontal="right" vertical="center"/>
    </xf>
    <xf numFmtId="0" fontId="18" fillId="0" borderId="0" xfId="20" applyFont="1" applyBorder="1" applyAlignment="1">
      <alignment horizontal="center" vertical="center"/>
    </xf>
    <xf numFmtId="0" fontId="24" fillId="4" borderId="0" xfId="20" applyFont="1" applyFill="1" applyBorder="1" applyAlignment="1">
      <alignment vertical="center"/>
    </xf>
    <xf numFmtId="0" fontId="23" fillId="0" borderId="0" xfId="20" applyFont="1" applyFill="1" applyAlignment="1">
      <alignment vertical="center"/>
    </xf>
    <xf numFmtId="0" fontId="18" fillId="0" borderId="0" xfId="20" applyFont="1" applyBorder="1" applyAlignment="1">
      <alignment vertical="center" wrapText="1"/>
    </xf>
    <xf numFmtId="0" fontId="18" fillId="0" borderId="0" xfId="20" applyFont="1" applyAlignment="1">
      <alignment vertical="center" wrapText="1"/>
    </xf>
    <xf numFmtId="0" fontId="31" fillId="0" borderId="43" xfId="0" applyFont="1" applyBorder="1"/>
    <xf numFmtId="0" fontId="4" fillId="2" borderId="43" xfId="10" applyFont="1" applyFill="1" applyBorder="1" applyAlignment="1">
      <alignment vertical="center"/>
    </xf>
    <xf numFmtId="0" fontId="32" fillId="0" borderId="0" xfId="0" applyFont="1"/>
    <xf numFmtId="0" fontId="4" fillId="2" borderId="0" xfId="10" applyFont="1" applyFill="1" applyAlignment="1">
      <alignment vertical="center"/>
    </xf>
    <xf numFmtId="0" fontId="20" fillId="0" borderId="17" xfId="20" applyFont="1" applyBorder="1" applyAlignment="1">
      <alignment vertical="center"/>
    </xf>
    <xf numFmtId="0" fontId="10" fillId="0" borderId="4" xfId="10" applyFont="1" applyBorder="1" applyAlignment="1">
      <alignment horizontal="center" vertical="center"/>
    </xf>
    <xf numFmtId="0" fontId="10" fillId="0" borderId="5" xfId="10" applyFont="1" applyBorder="1" applyAlignment="1">
      <alignment horizontal="center" vertical="center"/>
    </xf>
    <xf numFmtId="0" fontId="10" fillId="0" borderId="7" xfId="10" applyFont="1" applyBorder="1" applyAlignment="1">
      <alignment horizontal="center" vertical="center"/>
    </xf>
    <xf numFmtId="0" fontId="10" fillId="0" borderId="8" xfId="10" applyFont="1" applyBorder="1" applyAlignment="1">
      <alignment horizontal="center" vertical="center"/>
    </xf>
    <xf numFmtId="0" fontId="10" fillId="0" borderId="10" xfId="10" applyFont="1" applyBorder="1" applyAlignment="1">
      <alignment horizontal="center" vertical="center"/>
    </xf>
    <xf numFmtId="0" fontId="10" fillId="0" borderId="0" xfId="10" applyFont="1" applyBorder="1" applyAlignment="1">
      <alignment horizontal="center" vertical="center"/>
    </xf>
    <xf numFmtId="0" fontId="10" fillId="0" borderId="17" xfId="10" applyFont="1" applyBorder="1" applyAlignment="1">
      <alignment horizontal="center" vertical="center"/>
    </xf>
    <xf numFmtId="0" fontId="10" fillId="0" borderId="12" xfId="10" applyFont="1" applyBorder="1" applyAlignment="1">
      <alignment horizontal="center" vertical="center"/>
    </xf>
    <xf numFmtId="0" fontId="10" fillId="0" borderId="7" xfId="10" applyFont="1" applyBorder="1" applyAlignment="1">
      <alignment horizontal="center" vertical="center" wrapText="1"/>
    </xf>
    <xf numFmtId="0" fontId="10" fillId="0" borderId="8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center" vertical="center" wrapText="1"/>
    </xf>
    <xf numFmtId="0" fontId="10" fillId="0" borderId="10" xfId="10" applyFont="1" applyBorder="1" applyAlignment="1">
      <alignment horizontal="center" vertical="center" wrapText="1"/>
    </xf>
    <xf numFmtId="0" fontId="10" fillId="0" borderId="0" xfId="10" applyFont="1" applyBorder="1" applyAlignment="1">
      <alignment horizontal="center" vertical="center" wrapText="1"/>
    </xf>
    <xf numFmtId="0" fontId="10" fillId="0" borderId="11" xfId="10" applyFont="1" applyBorder="1" applyAlignment="1">
      <alignment horizontal="center" vertical="center" wrapText="1"/>
    </xf>
    <xf numFmtId="0" fontId="10" fillId="0" borderId="17" xfId="10" applyFont="1" applyBorder="1" applyAlignment="1">
      <alignment horizontal="center" vertical="center" wrapText="1"/>
    </xf>
    <xf numFmtId="0" fontId="10" fillId="0" borderId="12" xfId="10" applyFont="1" applyBorder="1" applyAlignment="1">
      <alignment horizontal="center" vertical="center" wrapText="1"/>
    </xf>
    <xf numFmtId="0" fontId="10" fillId="0" borderId="13" xfId="10" applyFont="1" applyBorder="1" applyAlignment="1">
      <alignment horizontal="center" vertical="center" wrapText="1"/>
    </xf>
    <xf numFmtId="166" fontId="4" fillId="0" borderId="7" xfId="5" applyFont="1" applyBorder="1" applyAlignment="1">
      <alignment horizontal="center" vertical="center"/>
    </xf>
    <xf numFmtId="166" fontId="4" fillId="0" borderId="8" xfId="5" applyFont="1" applyBorder="1" applyAlignment="1">
      <alignment horizontal="center" vertical="center"/>
    </xf>
    <xf numFmtId="0" fontId="10" fillId="0" borderId="6" xfId="10" applyFont="1" applyBorder="1" applyAlignment="1">
      <alignment horizontal="center" vertical="center"/>
    </xf>
    <xf numFmtId="166" fontId="9" fillId="0" borderId="26" xfId="5" applyFont="1" applyBorder="1" applyAlignment="1">
      <alignment horizontal="left" vertical="center" wrapText="1"/>
    </xf>
    <xf numFmtId="166" fontId="9" fillId="0" borderId="27" xfId="5" applyFont="1" applyBorder="1" applyAlignment="1">
      <alignment horizontal="left" vertical="center" wrapText="1"/>
    </xf>
    <xf numFmtId="166" fontId="9" fillId="0" borderId="34" xfId="5" applyFont="1" applyFill="1" applyBorder="1" applyAlignment="1">
      <alignment horizontal="left" vertical="center" wrapText="1"/>
    </xf>
    <xf numFmtId="166" fontId="9" fillId="0" borderId="35" xfId="5" applyFont="1" applyFill="1" applyBorder="1" applyAlignment="1">
      <alignment horizontal="left" vertical="center" wrapText="1"/>
    </xf>
    <xf numFmtId="0" fontId="16" fillId="2" borderId="47" xfId="19" applyFont="1" applyFill="1" applyBorder="1" applyAlignment="1">
      <alignment horizontal="center" vertical="center" wrapText="1"/>
    </xf>
    <xf numFmtId="0" fontId="16" fillId="2" borderId="33" xfId="19" applyFont="1" applyFill="1" applyBorder="1" applyAlignment="1">
      <alignment horizontal="center" vertical="center" wrapText="1"/>
    </xf>
    <xf numFmtId="0" fontId="16" fillId="2" borderId="48" xfId="19" applyFont="1" applyFill="1" applyBorder="1" applyAlignment="1">
      <alignment horizontal="center" vertical="center" wrapText="1"/>
    </xf>
    <xf numFmtId="0" fontId="16" fillId="2" borderId="10" xfId="19" applyFont="1" applyFill="1" applyBorder="1" applyAlignment="1">
      <alignment horizontal="center" vertical="center" wrapText="1"/>
    </xf>
    <xf numFmtId="0" fontId="16" fillId="2" borderId="0" xfId="19" applyFont="1" applyFill="1" applyBorder="1" applyAlignment="1">
      <alignment horizontal="center" vertical="center" wrapText="1"/>
    </xf>
    <xf numFmtId="0" fontId="16" fillId="2" borderId="11" xfId="19" applyFont="1" applyFill="1" applyBorder="1" applyAlignment="1">
      <alignment horizontal="center" vertical="center" wrapText="1"/>
    </xf>
    <xf numFmtId="0" fontId="21" fillId="0" borderId="12" xfId="20" applyFont="1" applyBorder="1" applyAlignment="1">
      <alignment vertical="center"/>
    </xf>
    <xf numFmtId="0" fontId="21" fillId="0" borderId="13" xfId="20" applyFont="1" applyBorder="1" applyAlignment="1">
      <alignment vertical="center"/>
    </xf>
    <xf numFmtId="0" fontId="13" fillId="5" borderId="44" xfId="20" applyFont="1" applyFill="1" applyBorder="1" applyAlignment="1">
      <alignment horizontal="center" vertical="center"/>
    </xf>
    <xf numFmtId="0" fontId="13" fillId="5" borderId="45" xfId="20" applyFont="1" applyFill="1" applyBorder="1" applyAlignment="1">
      <alignment horizontal="center" vertical="center"/>
    </xf>
    <xf numFmtId="0" fontId="13" fillId="5" borderId="46" xfId="20" applyFont="1" applyFill="1" applyBorder="1" applyAlignment="1">
      <alignment horizontal="center" vertical="center"/>
    </xf>
    <xf numFmtId="0" fontId="13" fillId="5" borderId="1" xfId="20" applyFont="1" applyFill="1" applyBorder="1" applyAlignment="1">
      <alignment horizontal="center" vertical="center"/>
    </xf>
    <xf numFmtId="0" fontId="13" fillId="5" borderId="2" xfId="20" applyFont="1" applyFill="1" applyBorder="1" applyAlignment="1">
      <alignment horizontal="center" vertical="center"/>
    </xf>
    <xf numFmtId="0" fontId="13" fillId="5" borderId="3" xfId="20" applyFont="1" applyFill="1" applyBorder="1" applyAlignment="1">
      <alignment horizontal="center" vertical="center"/>
    </xf>
  </cellXfs>
  <cellStyles count="24">
    <cellStyle name="Millares [0] 2" xfId="4"/>
    <cellStyle name="Millares_Costos Interventoria BELMONTE" xfId="5"/>
    <cellStyle name="Moneda 2" xfId="17"/>
    <cellStyle name="Moneda 2 4" xfId="3"/>
    <cellStyle name="Moneda 3 46" xfId="15"/>
    <cellStyle name="Normal" xfId="0" builtinId="0"/>
    <cellStyle name="Normal 10" xfId="7"/>
    <cellStyle name="Normal 2" xfId="9"/>
    <cellStyle name="Normal 2 10" xfId="10"/>
    <cellStyle name="Normal 2 2" xfId="13"/>
    <cellStyle name="Normal 2 2 2" xfId="19"/>
    <cellStyle name="Normal 21" xfId="1"/>
    <cellStyle name="Normal 22" xfId="20"/>
    <cellStyle name="Normal 3" xfId="11"/>
    <cellStyle name="Normal 3 2" xfId="2"/>
    <cellStyle name="Normal 9" xfId="14"/>
    <cellStyle name="Porcentaje" xfId="22" builtinId="5"/>
    <cellStyle name="Porcentaje 2" xfId="8"/>
    <cellStyle name="Porcentaje 3" xfId="18"/>
    <cellStyle name="Porcentaje 3 2" xfId="12"/>
    <cellStyle name="Porcentaje 7" xfId="21"/>
    <cellStyle name="Porcentual 2" xfId="6"/>
    <cellStyle name="Porcentual 3 3" xfId="23"/>
    <cellStyle name="Porcentual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171450</xdr:rowOff>
    </xdr:from>
    <xdr:to>
      <xdr:col>1</xdr:col>
      <xdr:colOff>607600</xdr:colOff>
      <xdr:row>4</xdr:row>
      <xdr:rowOff>46678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20D5E3-76EB-4F45-80DA-8E0621E88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81000"/>
          <a:ext cx="455200" cy="475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1"/>
  <sheetViews>
    <sheetView tabSelected="1" topLeftCell="B7" zoomScale="78" zoomScaleNormal="78" workbookViewId="0">
      <selection activeCell="N21" sqref="N21"/>
    </sheetView>
  </sheetViews>
  <sheetFormatPr baseColWidth="10" defaultRowHeight="15.75"/>
  <cols>
    <col min="2" max="2" width="26" customWidth="1"/>
    <col min="3" max="3" width="32.125" customWidth="1"/>
    <col min="4" max="4" width="5.875" customWidth="1"/>
    <col min="5" max="5" width="11.75" customWidth="1"/>
    <col min="6" max="6" width="11.875" customWidth="1"/>
    <col min="7" max="7" width="11.125" customWidth="1"/>
    <col min="8" max="8" width="17.625" customWidth="1"/>
    <col min="9" max="9" width="19.5" customWidth="1"/>
  </cols>
  <sheetData>
    <row r="1" spans="2:9" ht="16.5" thickBot="1">
      <c r="B1" s="1"/>
      <c r="C1" s="1"/>
      <c r="D1" s="1"/>
      <c r="E1" s="1"/>
      <c r="F1" s="1"/>
      <c r="G1" s="1"/>
      <c r="H1" s="1"/>
    </row>
    <row r="2" spans="2:9" ht="15.75" customHeight="1">
      <c r="B2" s="132" t="s">
        <v>2</v>
      </c>
      <c r="C2" s="133"/>
      <c r="D2" s="138" t="s">
        <v>32</v>
      </c>
      <c r="E2" s="139"/>
      <c r="F2" s="139"/>
      <c r="G2" s="139"/>
      <c r="H2" s="140"/>
    </row>
    <row r="3" spans="2:9">
      <c r="B3" s="134"/>
      <c r="C3" s="135"/>
      <c r="D3" s="141"/>
      <c r="E3" s="142"/>
      <c r="F3" s="142"/>
      <c r="G3" s="142"/>
      <c r="H3" s="143"/>
    </row>
    <row r="4" spans="2:9">
      <c r="B4" s="134"/>
      <c r="C4" s="135"/>
      <c r="D4" s="141"/>
      <c r="E4" s="142"/>
      <c r="F4" s="142"/>
      <c r="G4" s="142"/>
      <c r="H4" s="143"/>
    </row>
    <row r="5" spans="2:9" ht="86.25" customHeight="1" thickBot="1">
      <c r="B5" s="136"/>
      <c r="C5" s="137"/>
      <c r="D5" s="144"/>
      <c r="E5" s="145"/>
      <c r="F5" s="145"/>
      <c r="G5" s="145"/>
      <c r="H5" s="146"/>
    </row>
    <row r="6" spans="2:9">
      <c r="B6" s="1"/>
      <c r="C6" s="1"/>
      <c r="D6" s="1"/>
      <c r="E6" s="1"/>
      <c r="F6" s="1"/>
      <c r="G6" s="1"/>
      <c r="H6" s="1"/>
    </row>
    <row r="7" spans="2:9">
      <c r="B7" s="2" t="s">
        <v>3</v>
      </c>
      <c r="C7" s="1"/>
      <c r="D7" s="3">
        <v>13</v>
      </c>
      <c r="E7" s="4" t="s">
        <v>4</v>
      </c>
      <c r="F7" s="5"/>
      <c r="G7" s="5"/>
      <c r="H7" s="1"/>
    </row>
    <row r="8" spans="2:9" ht="16.5" thickBot="1">
      <c r="B8" s="137"/>
      <c r="C8" s="137"/>
      <c r="D8" s="137"/>
      <c r="E8" s="137"/>
      <c r="F8" s="137"/>
      <c r="G8" s="137"/>
      <c r="H8" s="137"/>
    </row>
    <row r="9" spans="2:9" ht="16.5" thickBot="1">
      <c r="B9" s="66" t="s">
        <v>5</v>
      </c>
      <c r="C9" s="66" t="s">
        <v>6</v>
      </c>
      <c r="D9" s="66" t="s">
        <v>0</v>
      </c>
      <c r="E9" s="66" t="s">
        <v>7</v>
      </c>
      <c r="F9" s="66" t="s">
        <v>8</v>
      </c>
      <c r="G9" s="66" t="s">
        <v>9</v>
      </c>
      <c r="H9" s="67" t="s">
        <v>1</v>
      </c>
    </row>
    <row r="10" spans="2:9" ht="16.5" thickBot="1">
      <c r="B10" s="6"/>
      <c r="C10" s="7"/>
      <c r="D10" s="7"/>
      <c r="E10" s="8"/>
      <c r="F10" s="8"/>
      <c r="G10" s="8"/>
      <c r="H10" s="8"/>
    </row>
    <row r="11" spans="2:9" ht="16.5" thickBot="1">
      <c r="B11" s="9" t="s">
        <v>10</v>
      </c>
      <c r="C11" s="10"/>
      <c r="D11" s="10"/>
      <c r="E11" s="10"/>
      <c r="F11" s="10"/>
      <c r="G11" s="10"/>
      <c r="H11" s="11"/>
    </row>
    <row r="12" spans="2:9" ht="30">
      <c r="B12" s="82" t="s">
        <v>52</v>
      </c>
      <c r="C12" s="83" t="s">
        <v>11</v>
      </c>
      <c r="D12" s="83" t="s">
        <v>12</v>
      </c>
      <c r="E12" s="88"/>
      <c r="F12" s="84">
        <v>0.5</v>
      </c>
      <c r="G12" s="85">
        <v>13</v>
      </c>
      <c r="H12" s="86">
        <f>ROUND(G12*F12*E12,0)</f>
        <v>0</v>
      </c>
      <c r="I12" s="62"/>
    </row>
    <row r="13" spans="2:9" ht="30">
      <c r="B13" s="12" t="s">
        <v>53</v>
      </c>
      <c r="C13" s="13" t="s">
        <v>13</v>
      </c>
      <c r="D13" s="13" t="s">
        <v>14</v>
      </c>
      <c r="E13" s="14"/>
      <c r="F13" s="15">
        <v>1</v>
      </c>
      <c r="G13" s="16">
        <v>13</v>
      </c>
      <c r="H13" s="17">
        <f>ROUND(G13*F13*E13,0)</f>
        <v>0</v>
      </c>
      <c r="I13" s="62"/>
    </row>
    <row r="14" spans="2:9" ht="36.75" customHeight="1">
      <c r="B14" s="81" t="s">
        <v>54</v>
      </c>
      <c r="C14" s="79" t="s">
        <v>61</v>
      </c>
      <c r="D14" s="79" t="s">
        <v>14</v>
      </c>
      <c r="E14" s="14"/>
      <c r="F14" s="80">
        <v>0.5</v>
      </c>
      <c r="G14" s="16">
        <v>12</v>
      </c>
      <c r="H14" s="17">
        <f>ROUND(G14*F14*E14,0)</f>
        <v>0</v>
      </c>
      <c r="I14" s="62"/>
    </row>
    <row r="15" spans="2:9" ht="48" customHeight="1">
      <c r="B15" s="12" t="s">
        <v>55</v>
      </c>
      <c r="C15" s="18" t="s">
        <v>60</v>
      </c>
      <c r="D15" s="19" t="s">
        <v>12</v>
      </c>
      <c r="E15" s="14"/>
      <c r="F15" s="20">
        <v>0.5</v>
      </c>
      <c r="G15" s="16">
        <v>12</v>
      </c>
      <c r="H15" s="17">
        <f>ROUND(G15*F15*E15,0)</f>
        <v>0</v>
      </c>
      <c r="I15" s="62"/>
    </row>
    <row r="16" spans="2:9" ht="49.5" customHeight="1">
      <c r="B16" s="89" t="s">
        <v>56</v>
      </c>
      <c r="C16" s="78" t="s">
        <v>51</v>
      </c>
      <c r="D16" s="79" t="s">
        <v>12</v>
      </c>
      <c r="E16" s="14"/>
      <c r="F16" s="80">
        <v>0.25</v>
      </c>
      <c r="G16" s="16">
        <v>11</v>
      </c>
      <c r="H16" s="17">
        <f>ROUND(G16*F16*E16,0)</f>
        <v>0</v>
      </c>
      <c r="I16" s="62"/>
    </row>
    <row r="17" spans="2:9" ht="45">
      <c r="B17" s="12" t="s">
        <v>57</v>
      </c>
      <c r="C17" s="19" t="s">
        <v>15</v>
      </c>
      <c r="D17" s="19" t="s">
        <v>12</v>
      </c>
      <c r="E17" s="14"/>
      <c r="F17" s="20">
        <v>0.5</v>
      </c>
      <c r="G17" s="16">
        <v>12</v>
      </c>
      <c r="H17" s="17">
        <f t="shared" ref="H17" si="0">ROUND(G17*F17*E17,0)</f>
        <v>0</v>
      </c>
      <c r="I17" s="63"/>
    </row>
    <row r="18" spans="2:9" ht="45.75" customHeight="1">
      <c r="B18" s="12" t="s">
        <v>58</v>
      </c>
      <c r="C18" s="19" t="s">
        <v>50</v>
      </c>
      <c r="D18" s="19" t="s">
        <v>12</v>
      </c>
      <c r="E18" s="14"/>
      <c r="F18" s="20">
        <v>1</v>
      </c>
      <c r="G18" s="16">
        <v>12</v>
      </c>
      <c r="H18" s="17">
        <f t="shared" ref="H18" si="1">ROUND(G18*F18*E18,0)</f>
        <v>0</v>
      </c>
    </row>
    <row r="19" spans="2:9" ht="40.5" customHeight="1" thickBot="1">
      <c r="B19" s="21" t="s">
        <v>59</v>
      </c>
      <c r="C19" s="22" t="s">
        <v>16</v>
      </c>
      <c r="D19" s="23" t="s">
        <v>12</v>
      </c>
      <c r="E19" s="24"/>
      <c r="F19" s="25">
        <v>1</v>
      </c>
      <c r="G19" s="26">
        <v>12</v>
      </c>
      <c r="H19" s="27">
        <f>ROUND(G19*F19*E19,0)</f>
        <v>0</v>
      </c>
    </row>
    <row r="20" spans="2:9">
      <c r="B20" s="1"/>
      <c r="C20" s="28"/>
      <c r="D20" s="147" t="s">
        <v>17</v>
      </c>
      <c r="E20" s="148"/>
      <c r="F20" s="1"/>
      <c r="G20" s="28"/>
      <c r="H20" s="29"/>
    </row>
    <row r="21" spans="2:9" ht="16.5" thickBot="1">
      <c r="B21" s="30"/>
      <c r="C21" s="31"/>
      <c r="D21" s="90" t="s">
        <v>18</v>
      </c>
      <c r="E21" s="31"/>
      <c r="F21" s="32"/>
      <c r="G21" s="33"/>
      <c r="H21" s="34"/>
    </row>
    <row r="22" spans="2:9" ht="34.5" customHeight="1" thickBot="1">
      <c r="B22" s="130" t="s">
        <v>19</v>
      </c>
      <c r="C22" s="131"/>
      <c r="D22" s="131"/>
      <c r="E22" s="131"/>
      <c r="F22" s="131"/>
      <c r="G22" s="149"/>
      <c r="H22" s="35"/>
    </row>
    <row r="23" spans="2:9" ht="27.75" customHeight="1" thickBot="1">
      <c r="B23" s="28"/>
      <c r="C23" s="28"/>
      <c r="D23" s="28"/>
      <c r="E23" s="28"/>
      <c r="F23" s="28"/>
      <c r="G23" s="36"/>
      <c r="H23" s="37"/>
    </row>
    <row r="24" spans="2:9" ht="16.5" thickBot="1">
      <c r="B24" s="38" t="s">
        <v>20</v>
      </c>
      <c r="C24" s="39"/>
      <c r="D24" s="39"/>
      <c r="E24" s="39"/>
      <c r="F24" s="39"/>
      <c r="G24" s="40"/>
      <c r="H24" s="41"/>
    </row>
    <row r="25" spans="2:9">
      <c r="B25" s="152" t="s">
        <v>33</v>
      </c>
      <c r="C25" s="153"/>
      <c r="D25" s="19" t="s">
        <v>21</v>
      </c>
      <c r="E25" s="43">
        <v>7500000</v>
      </c>
      <c r="F25" s="44">
        <v>1</v>
      </c>
      <c r="G25" s="45"/>
      <c r="H25" s="17">
        <f>+E25</f>
        <v>7500000</v>
      </c>
    </row>
    <row r="26" spans="2:9">
      <c r="B26" s="150" t="s">
        <v>22</v>
      </c>
      <c r="C26" s="151"/>
      <c r="D26" s="19" t="s">
        <v>12</v>
      </c>
      <c r="E26" s="43"/>
      <c r="F26" s="44">
        <v>1</v>
      </c>
      <c r="G26" s="47">
        <v>13</v>
      </c>
      <c r="H26" s="17">
        <f>ROUND(G26*F26*E26,0)</f>
        <v>0</v>
      </c>
    </row>
    <row r="27" spans="2:9">
      <c r="B27" s="46" t="s">
        <v>23</v>
      </c>
      <c r="C27" s="42"/>
      <c r="D27" s="19" t="s">
        <v>12</v>
      </c>
      <c r="E27" s="43"/>
      <c r="F27" s="44">
        <v>1</v>
      </c>
      <c r="G27" s="64">
        <v>12</v>
      </c>
      <c r="H27" s="17">
        <f>ROUND(G27*F27*E27,0)</f>
        <v>0</v>
      </c>
    </row>
    <row r="28" spans="2:9">
      <c r="B28" s="46" t="s">
        <v>24</v>
      </c>
      <c r="C28" s="42"/>
      <c r="D28" s="19" t="s">
        <v>12</v>
      </c>
      <c r="E28" s="43"/>
      <c r="F28" s="44">
        <v>1</v>
      </c>
      <c r="G28" s="64">
        <v>12</v>
      </c>
      <c r="H28" s="17">
        <f>ROUND(G28*F28*E28,0)</f>
        <v>0</v>
      </c>
    </row>
    <row r="29" spans="2:9">
      <c r="B29" s="46" t="s">
        <v>25</v>
      </c>
      <c r="C29" s="42"/>
      <c r="D29" s="19" t="s">
        <v>12</v>
      </c>
      <c r="E29" s="43"/>
      <c r="F29" s="44">
        <v>1</v>
      </c>
      <c r="G29" s="64">
        <v>12</v>
      </c>
      <c r="H29" s="17">
        <f>ROUND(G29*F29*E29,0)</f>
        <v>0</v>
      </c>
    </row>
    <row r="30" spans="2:9" ht="16.5" thickBot="1">
      <c r="B30" s="48" t="s">
        <v>26</v>
      </c>
      <c r="C30" s="49"/>
      <c r="D30" s="23" t="s">
        <v>27</v>
      </c>
      <c r="E30" s="50"/>
      <c r="F30" s="51">
        <v>1</v>
      </c>
      <c r="G30" s="52">
        <v>13</v>
      </c>
      <c r="H30" s="17">
        <f>ROUND(G30*F30*E30,0)</f>
        <v>0</v>
      </c>
    </row>
    <row r="31" spans="2:9">
      <c r="B31" s="1"/>
      <c r="C31" s="28"/>
      <c r="D31" s="147" t="s">
        <v>17</v>
      </c>
      <c r="E31" s="148"/>
      <c r="F31" s="1"/>
      <c r="G31" s="28"/>
      <c r="H31" s="29"/>
    </row>
    <row r="32" spans="2:9" ht="16.5" thickBot="1">
      <c r="B32" s="30"/>
      <c r="C32" s="31"/>
      <c r="D32" s="90" t="s">
        <v>18</v>
      </c>
      <c r="E32" s="65"/>
      <c r="F32" s="32"/>
      <c r="G32" s="33"/>
      <c r="H32" s="34"/>
    </row>
    <row r="33" spans="2:8" ht="16.5" thickBot="1">
      <c r="B33" s="130" t="s">
        <v>28</v>
      </c>
      <c r="C33" s="131"/>
      <c r="D33" s="131"/>
      <c r="E33" s="131"/>
      <c r="F33" s="131"/>
      <c r="G33" s="131"/>
      <c r="H33" s="35"/>
    </row>
    <row r="34" spans="2:8" ht="16.5" thickBot="1">
      <c r="B34" s="53"/>
      <c r="C34" s="53"/>
      <c r="D34" s="53"/>
      <c r="E34" s="53"/>
      <c r="F34" s="53"/>
      <c r="G34" s="53"/>
      <c r="H34" s="54"/>
    </row>
    <row r="35" spans="2:8">
      <c r="B35" s="72"/>
      <c r="C35" s="73" t="s">
        <v>29</v>
      </c>
      <c r="D35" s="73"/>
      <c r="E35" s="73"/>
      <c r="F35" s="73"/>
      <c r="G35" s="73"/>
      <c r="H35" s="74"/>
    </row>
    <row r="36" spans="2:8">
      <c r="B36" s="55"/>
      <c r="C36" s="2" t="s">
        <v>30</v>
      </c>
      <c r="D36" s="56"/>
      <c r="E36" s="57"/>
      <c r="F36" s="58">
        <v>0.19</v>
      </c>
      <c r="G36" s="59"/>
      <c r="H36" s="69"/>
    </row>
    <row r="37" spans="2:8" ht="16.5" thickBot="1">
      <c r="B37" s="71"/>
      <c r="C37" s="33" t="s">
        <v>31</v>
      </c>
      <c r="D37" s="33"/>
      <c r="E37" s="33"/>
      <c r="F37" s="33"/>
      <c r="G37" s="33"/>
      <c r="H37" s="70"/>
    </row>
    <row r="38" spans="2:8">
      <c r="B38" s="1"/>
      <c r="C38" s="1"/>
      <c r="D38" s="1"/>
      <c r="E38" s="1"/>
      <c r="F38" s="1"/>
      <c r="G38" s="1"/>
      <c r="H38" s="1"/>
    </row>
    <row r="39" spans="2:8">
      <c r="B39" s="1"/>
      <c r="C39" s="1"/>
      <c r="D39" s="1"/>
      <c r="E39" s="1"/>
      <c r="F39" s="1"/>
      <c r="G39" s="1"/>
      <c r="H39" s="60"/>
    </row>
    <row r="40" spans="2:8">
      <c r="B40" t="s">
        <v>49</v>
      </c>
      <c r="H40" s="68"/>
    </row>
    <row r="41" spans="2:8">
      <c r="B41" t="s">
        <v>48</v>
      </c>
      <c r="H41" s="61"/>
    </row>
  </sheetData>
  <mergeCells count="9">
    <mergeCell ref="B33:G33"/>
    <mergeCell ref="B2:C5"/>
    <mergeCell ref="D2:H5"/>
    <mergeCell ref="B8:H8"/>
    <mergeCell ref="D20:E20"/>
    <mergeCell ref="B22:G22"/>
    <mergeCell ref="D31:E31"/>
    <mergeCell ref="B26:C26"/>
    <mergeCell ref="B25:C25"/>
  </mergeCells>
  <pageMargins left="0.37" right="0.24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opLeftCell="A10" workbookViewId="0">
      <selection activeCell="H18" sqref="H18"/>
    </sheetView>
  </sheetViews>
  <sheetFormatPr baseColWidth="10" defaultRowHeight="15.75"/>
  <cols>
    <col min="2" max="2" width="49.125" customWidth="1"/>
    <col min="3" max="3" width="17.5" customWidth="1"/>
  </cols>
  <sheetData>
    <row r="1" spans="1:3" ht="15.75" customHeight="1">
      <c r="A1" s="162" t="s">
        <v>47</v>
      </c>
      <c r="B1" s="163"/>
      <c r="C1" s="164"/>
    </row>
    <row r="2" spans="1:3">
      <c r="A2" s="154" t="s">
        <v>34</v>
      </c>
      <c r="B2" s="155"/>
      <c r="C2" s="156"/>
    </row>
    <row r="3" spans="1:3">
      <c r="A3" s="157"/>
      <c r="B3" s="158"/>
      <c r="C3" s="159"/>
    </row>
    <row r="4" spans="1:3">
      <c r="A4" s="157"/>
      <c r="B4" s="158"/>
      <c r="C4" s="159"/>
    </row>
    <row r="5" spans="1:3" ht="6.75" customHeight="1" thickBot="1">
      <c r="A5" s="129"/>
      <c r="B5" s="160"/>
      <c r="C5" s="161"/>
    </row>
    <row r="6" spans="1:3">
      <c r="A6" s="91"/>
      <c r="B6" s="91"/>
      <c r="C6" s="92"/>
    </row>
    <row r="7" spans="1:3" ht="18">
      <c r="A7" s="165" t="s">
        <v>47</v>
      </c>
      <c r="B7" s="166"/>
      <c r="C7" s="167"/>
    </row>
    <row r="8" spans="1:3" ht="21" thickBot="1">
      <c r="A8" s="75"/>
      <c r="B8" s="87"/>
      <c r="C8" s="93"/>
    </row>
    <row r="9" spans="1:3" ht="16.5" thickBot="1">
      <c r="A9" s="76" t="s">
        <v>62</v>
      </c>
      <c r="B9" s="77" t="s">
        <v>35</v>
      </c>
      <c r="C9" s="94" t="s">
        <v>36</v>
      </c>
    </row>
    <row r="10" spans="1:3" ht="16.5" thickBot="1">
      <c r="A10" s="95">
        <v>1</v>
      </c>
      <c r="B10" s="96" t="s">
        <v>37</v>
      </c>
      <c r="C10" s="97"/>
    </row>
    <row r="11" spans="1:3" ht="16.5" thickBot="1">
      <c r="A11" s="95">
        <v>2</v>
      </c>
      <c r="B11" s="98" t="s">
        <v>63</v>
      </c>
      <c r="C11" s="99"/>
    </row>
    <row r="12" spans="1:3">
      <c r="A12" s="100"/>
      <c r="B12" s="101" t="s">
        <v>38</v>
      </c>
      <c r="C12" s="102"/>
    </row>
    <row r="13" spans="1:3">
      <c r="A13" s="103"/>
      <c r="B13" s="104" t="s">
        <v>39</v>
      </c>
      <c r="C13" s="105"/>
    </row>
    <row r="14" spans="1:3">
      <c r="A14" s="103"/>
      <c r="B14" s="104" t="s">
        <v>40</v>
      </c>
      <c r="C14" s="105"/>
    </row>
    <row r="15" spans="1:3">
      <c r="A15" s="103"/>
      <c r="B15" s="104" t="s">
        <v>41</v>
      </c>
      <c r="C15" s="105"/>
    </row>
    <row r="16" spans="1:3">
      <c r="A16" s="103"/>
      <c r="B16" s="104" t="s">
        <v>42</v>
      </c>
      <c r="C16" s="105"/>
    </row>
    <row r="17" spans="1:3">
      <c r="A17" s="103"/>
      <c r="B17" s="106" t="s">
        <v>64</v>
      </c>
      <c r="C17" s="105"/>
    </row>
    <row r="18" spans="1:3">
      <c r="A18" s="103"/>
      <c r="B18" s="107" t="s">
        <v>65</v>
      </c>
      <c r="C18" s="105"/>
    </row>
    <row r="19" spans="1:3">
      <c r="A19" s="103"/>
      <c r="B19" s="107" t="s">
        <v>66</v>
      </c>
      <c r="C19" s="105"/>
    </row>
    <row r="20" spans="1:3">
      <c r="A20" s="103"/>
      <c r="B20" s="107" t="s">
        <v>67</v>
      </c>
      <c r="C20" s="105"/>
    </row>
    <row r="21" spans="1:3">
      <c r="A21" s="103"/>
      <c r="B21" s="108" t="s">
        <v>68</v>
      </c>
      <c r="C21" s="109"/>
    </row>
    <row r="22" spans="1:3" ht="16.5" thickBot="1">
      <c r="A22" s="103"/>
      <c r="B22" s="104" t="s">
        <v>43</v>
      </c>
      <c r="C22" s="110"/>
    </row>
    <row r="23" spans="1:3" ht="16.5" thickBot="1">
      <c r="A23" s="95">
        <v>3</v>
      </c>
      <c r="B23" s="96" t="s">
        <v>69</v>
      </c>
      <c r="C23" s="99"/>
    </row>
    <row r="24" spans="1:3">
      <c r="A24" s="103"/>
      <c r="B24" s="104" t="s">
        <v>44</v>
      </c>
      <c r="C24" s="111"/>
    </row>
    <row r="25" spans="1:3">
      <c r="A25" s="103"/>
      <c r="B25" s="104" t="s">
        <v>45</v>
      </c>
      <c r="C25" s="112"/>
    </row>
    <row r="26" spans="1:3">
      <c r="A26" s="103"/>
      <c r="B26" s="104" t="s">
        <v>46</v>
      </c>
      <c r="C26" s="109"/>
    </row>
    <row r="27" spans="1:3" ht="16.5" thickBot="1">
      <c r="A27" s="103"/>
      <c r="B27" s="104" t="s">
        <v>70</v>
      </c>
      <c r="C27" s="113"/>
    </row>
    <row r="28" spans="1:3" ht="30.75" thickBot="1">
      <c r="A28" s="95">
        <v>4</v>
      </c>
      <c r="B28" s="114" t="s">
        <v>71</v>
      </c>
      <c r="C28" s="99"/>
    </row>
    <row r="29" spans="1:3">
      <c r="A29" s="103"/>
      <c r="B29" s="107" t="s">
        <v>72</v>
      </c>
      <c r="C29" s="115"/>
    </row>
    <row r="30" spans="1:3" ht="25.5">
      <c r="A30" s="103"/>
      <c r="B30" s="107" t="s">
        <v>73</v>
      </c>
      <c r="C30" s="116"/>
    </row>
    <row r="31" spans="1:3" ht="16.5" thickBot="1">
      <c r="A31" s="103"/>
      <c r="B31" s="107" t="s">
        <v>74</v>
      </c>
      <c r="C31" s="117"/>
    </row>
    <row r="32" spans="1:3" ht="24" thickBot="1">
      <c r="A32" s="103"/>
      <c r="B32" s="118" t="s">
        <v>18</v>
      </c>
      <c r="C32" s="119"/>
    </row>
    <row r="33" spans="1:3">
      <c r="A33" s="120"/>
      <c r="B33" s="121"/>
      <c r="C33" s="122"/>
    </row>
    <row r="34" spans="1:3">
      <c r="A34" s="120"/>
      <c r="B34" s="123"/>
      <c r="C34" s="92"/>
    </row>
    <row r="35" spans="1:3">
      <c r="A35" s="91"/>
      <c r="B35" s="124"/>
      <c r="C35" s="92"/>
    </row>
    <row r="36" spans="1:3">
      <c r="A36" s="91"/>
      <c r="B36" s="125"/>
      <c r="C36" s="126"/>
    </row>
    <row r="37" spans="1:3">
      <c r="A37" s="91"/>
      <c r="B37" s="127" t="s">
        <v>75</v>
      </c>
      <c r="C37" s="128"/>
    </row>
    <row r="38" spans="1:3">
      <c r="A38" s="91"/>
      <c r="B38" s="91"/>
      <c r="C38" s="92"/>
    </row>
  </sheetData>
  <mergeCells count="4">
    <mergeCell ref="A2:C4"/>
    <mergeCell ref="B5:C5"/>
    <mergeCell ref="A1:C1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09 - Propuesta Económic</vt:lpstr>
      <vt:lpstr>Formato 08 - Factor Multiplicad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Hewlett-Packard Company</cp:lastModifiedBy>
  <cp:lastPrinted>2020-11-23T21:30:00Z</cp:lastPrinted>
  <dcterms:created xsi:type="dcterms:W3CDTF">2020-08-20T00:30:28Z</dcterms:created>
  <dcterms:modified xsi:type="dcterms:W3CDTF">2020-12-02T20:18:31Z</dcterms:modified>
</cp:coreProperties>
</file>