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4" sheetId="1" r:id="rId1"/>
  </sheets>
  <calcPr calcId="162913"/>
</workbook>
</file>

<file path=xl/calcChain.xml><?xml version="1.0" encoding="utf-8"?>
<calcChain xmlns="http://schemas.openxmlformats.org/spreadsheetml/2006/main">
  <c r="E17" i="1" l="1"/>
  <c r="E18" i="1" s="1"/>
  <c r="C17" i="1"/>
</calcChain>
</file>

<file path=xl/sharedStrings.xml><?xml version="1.0" encoding="utf-8"?>
<sst xmlns="http://schemas.openxmlformats.org/spreadsheetml/2006/main" count="110" uniqueCount="54">
  <si>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</si>
  <si>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</si>
  <si>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</si>
  <si>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</si>
  <si>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</si>
  <si>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</si>
  <si>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</si>
  <si>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</si>
  <si>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</si>
  <si>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</si>
  <si>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</si>
  <si>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</si>
  <si>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Paquete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</si>
  <si>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</si>
  <si>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</si>
  <si>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</si>
  <si>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</si>
  <si>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</si>
  <si>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SUPELCO</t>
  </si>
  <si>
    <t>ITEM 4 -ANEXO 4 - PROYECTO DE INVESTIGACIONES  3-22-1</t>
  </si>
  <si>
    <t>ITEM 4 - PROYECTO DE INVESTIGACIONES 3 - 22 - 1</t>
  </si>
  <si>
    <t>Reactivo Oxiacetilacetonato De Titanio (Iv) 90% Sinonimo: Tio (Acac) 2, Acetilacetonato De Oxido De Titanio (Iv) Cas 14024-64-7 Fco X 50 G</t>
  </si>
  <si>
    <t>330833-50G</t>
  </si>
  <si>
    <t xml:space="preserve">COMPARATIVO ECONOMICO </t>
  </si>
  <si>
    <t xml:space="preserve">EVALUACION </t>
  </si>
  <si>
    <t xml:space="preserve">TOTAL </t>
  </si>
  <si>
    <t>ADEQUIM S.A.S NIT: 800.200.257-6</t>
  </si>
  <si>
    <t>BIOQUIMICOS COLOMBIANOS LTDA NIT: 860.501.595-0</t>
  </si>
  <si>
    <t>COMERCIALIZADORA CYMA S.A.S  NIT: 900.523.310-8</t>
  </si>
  <si>
    <t>QUIMICOS FARADAY S.A.S. NIT: 830.017.609-0</t>
  </si>
  <si>
    <t>INVERSIONES JIMSA LTDA NIT: 900.230.898-8</t>
  </si>
  <si>
    <t>PURIFICACION Y NALISIS DE FLUIDOS NIT: 860.518.299-1</t>
  </si>
  <si>
    <t>PROFINAS  S.A.S NIT: 800.246.805-0</t>
  </si>
  <si>
    <t>QUIMICA M.G S.A.S  NIT: 891.412.195-9</t>
  </si>
  <si>
    <t>SUPELCO 330833-50G</t>
  </si>
  <si>
    <t>SIGMA - REF. 330833-50G</t>
  </si>
  <si>
    <t xml:space="preserve">60-75 </t>
  </si>
  <si>
    <t>SIGMA ALLDRICH 330833-50G (50MG)</t>
  </si>
  <si>
    <t>90 DIAS</t>
  </si>
  <si>
    <t>330833-50G SUPELCO</t>
  </si>
  <si>
    <t>180 DÍAS</t>
  </si>
  <si>
    <t>330833 -50 G
Sigma-Aldrich
Titanium(IV) oxyacetylacetonate</t>
  </si>
  <si>
    <t xml:space="preserve">90 DIAS </t>
  </si>
  <si>
    <t>SUPELCO / OXIACETILENO DE TITANIO (IV) 90% /33083350G</t>
  </si>
  <si>
    <t>75 - 120 Días</t>
  </si>
  <si>
    <t>330833-50G / SUPELCO</t>
  </si>
  <si>
    <t>120-150 DIAS</t>
  </si>
  <si>
    <t xml:space="preserve">SUPELCO / 330833 </t>
  </si>
  <si>
    <t xml:space="preserve">60 - 90 DIAS </t>
  </si>
  <si>
    <t xml:space="preserve">cumple </t>
  </si>
  <si>
    <t>cumple</t>
  </si>
  <si>
    <t xml:space="preserve">PROVEEDOR </t>
  </si>
  <si>
    <t xml:space="preserve">SUBITEMS 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</si>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</sst>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3" applyFont="1"/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9" fontId="8" fillId="0" borderId="12" xfId="3" applyFont="1" applyBorder="1" applyAlignment="1" applyProtection="1">
      <alignment vertical="center"/>
      <protection locked="0"/>
    </xf>
    <xf numFmtId="164" fontId="8" fillId="0" borderId="12" xfId="3" applyNumberFormat="1" applyFont="1" applyBorder="1" applyAlignment="1">
      <alignment vertical="center"/>
    </xf>
    <xf numFmtId="44" fontId="8" fillId="0" borderId="12" xfId="2" applyFont="1" applyBorder="1" applyAlignment="1">
      <alignment horizontal="center" vertical="center"/>
    </xf>
    <xf numFmtId="3" fontId="3" fillId="0" borderId="19" xfId="1" applyNumberFormat="1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1" xfId="1" applyNumberFormat="1" applyFont="1" applyFill="1" applyBorder="1" applyAlignment="1">
      <alignment horizontal="center" vertical="center" wrapText="1"/>
    </xf>
    <xf numFmtId="44" fontId="8" fillId="0" borderId="12" xfId="0" applyNumberFormat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 wrapText="1"/>
    </xf>
    <xf numFmtId="44" fontId="8" fillId="0" borderId="12" xfId="2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3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12" xfId="2" applyFont="1" applyFill="1" applyBorder="1" applyAlignment="1" applyProtection="1">
      <alignment vertical="center"/>
      <protection locked="0"/>
    </xf>
    <xf numFmtId="9" fontId="8" fillId="0" borderId="12" xfId="3" applyFont="1" applyFill="1" applyBorder="1" applyAlignment="1" applyProtection="1">
      <alignment vertical="center"/>
      <protection locked="0"/>
    </xf>
    <xf numFmtId="164" fontId="8" fillId="0" borderId="12" xfId="3" applyNumberFormat="1" applyFont="1" applyFill="1" applyBorder="1" applyAlignment="1">
      <alignment vertical="center"/>
    </xf>
    <xf numFmtId="44" fontId="8" fillId="0" borderId="12" xfId="2" applyFont="1" applyFill="1" applyBorder="1" applyAlignment="1">
      <alignment horizontal="center" vertical="center"/>
    </xf>
    <xf numFmtId="44" fontId="8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0" fillId="0" borderId="17" xfId="0" applyBorder="1"/>
    <xf numFmtId="41" fontId="0" fillId="0" borderId="18" xfId="0" applyNumberFormat="1" applyBorder="1"/>
    <xf numFmtId="41" fontId="7" fillId="0" borderId="13" xfId="0" applyNumberFormat="1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7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BO21" sqref="BO21"/>
    </sheetView>
  </sheetViews>
  <sheetFormatPr baseColWidth="10" defaultRowHeight="15" x14ac:dyDescent="0.25"/>
  <cols>
    <col min="1" max="1" width="10.28515625" style="1" customWidth="1"/>
    <col min="2" max="2" width="36.140625" customWidth="1"/>
    <col min="3" max="3" width="49.85546875" customWidth="1"/>
    <col min="4" max="4" width="17.140625" customWidth="1"/>
    <col min="5" max="5" width="13.7109375" customWidth="1"/>
    <col min="6" max="6" width="8.140625" bestFit="1" customWidth="1"/>
    <col min="7" max="7" width="25.7109375" customWidth="1"/>
    <col min="8" max="8" width="19.140625" customWidth="1"/>
    <col min="9" max="9" width="12.28515625" customWidth="1"/>
    <col min="10" max="10" width="16.7109375" customWidth="1"/>
    <col min="11" max="11" width="20.42578125" bestFit="1" customWidth="1"/>
    <col min="12" max="12" width="14.5703125" bestFit="1" customWidth="1"/>
    <col min="13" max="13" width="14.85546875" customWidth="1"/>
    <col min="16" max="16" width="14.5703125" customWidth="1"/>
    <col min="18" max="18" width="15.85546875" customWidth="1"/>
    <col min="19" max="19" width="14.7109375" customWidth="1"/>
    <col min="20" max="20" width="14.5703125" customWidth="1"/>
    <col min="24" max="24" width="14.42578125" customWidth="1"/>
    <col min="26" max="26" width="14.28515625" customWidth="1"/>
    <col min="27" max="27" width="14.5703125" customWidth="1"/>
    <col min="28" max="28" width="14.85546875" customWidth="1"/>
    <col min="32" max="32" width="16.5703125" customWidth="1"/>
    <col min="33" max="33" width="14.140625" customWidth="1"/>
    <col min="34" max="34" width="13.42578125" customWidth="1"/>
    <col min="35" max="35" width="16.140625" customWidth="1"/>
    <col min="36" max="36" width="16" customWidth="1"/>
    <col min="40" max="40" width="16" customWidth="1"/>
    <col min="42" max="42" width="14.28515625" customWidth="1"/>
    <col min="43" max="43" width="15.5703125" customWidth="1"/>
    <col min="44" max="44" width="16" customWidth="1"/>
    <col min="48" max="48" width="13.85546875" customWidth="1"/>
    <col min="50" max="51" width="15.140625" customWidth="1"/>
    <col min="52" max="52" width="13.28515625" customWidth="1"/>
    <col min="55" max="55" width="17" customWidth="1"/>
    <col min="57" max="57" width="16.28515625" customWidth="1"/>
    <col min="58" max="58" width="17.7109375" customWidth="1"/>
    <col min="59" max="59" width="16.7109375" customWidth="1"/>
    <col min="62" max="62" width="17.140625" customWidth="1"/>
    <col min="64" max="64" width="16.42578125" customWidth="1"/>
    <col min="65" max="65" width="14.7109375" customWidth="1"/>
    <col min="66" max="66" width="15.140625" customWidth="1"/>
  </cols>
  <sheetData>
    <row r="1" spans="1:67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67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67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67" x14ac:dyDescent="0.25">
      <c r="A4" s="52" t="s">
        <v>17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67" ht="15" customHeigh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67" x14ac:dyDescent="0.25">
      <c r="A6" s="51" t="s">
        <v>19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67" x14ac:dyDescent="0.25">
      <c r="A7" s="51" t="s">
        <v>23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67" ht="15.75" thickBot="1" x14ac:dyDescent="0.3">
      <c r="A8" s="3" t="s">
        <v>20</v>
      </c>
      <c r="B8" s="3"/>
      <c r="C8" s="3"/>
    </row>
    <row r="9" spans="1:67" ht="15.75" thickBot="1" x14ac:dyDescent="0.3">
      <c r="G9" s="56" t="s">
        <v>26</v>
      </c>
      <c r="H9" s="57"/>
      <c r="I9" s="57"/>
      <c r="J9" s="57"/>
      <c r="K9" s="57"/>
      <c r="L9" s="57"/>
      <c r="M9" s="57"/>
      <c r="N9" s="58"/>
      <c r="O9" s="56" t="s">
        <v>27</v>
      </c>
      <c r="P9" s="57"/>
      <c r="Q9" s="57"/>
      <c r="R9" s="57"/>
      <c r="S9" s="57"/>
      <c r="T9" s="57"/>
      <c r="U9" s="57"/>
      <c r="V9" s="58"/>
      <c r="W9" s="53" t="s">
        <v>28</v>
      </c>
      <c r="X9" s="54"/>
      <c r="Y9" s="54"/>
      <c r="Z9" s="54"/>
      <c r="AA9" s="54"/>
      <c r="AB9" s="54"/>
      <c r="AC9" s="54"/>
      <c r="AD9" s="55"/>
      <c r="AE9" s="53" t="s">
        <v>29</v>
      </c>
      <c r="AF9" s="54"/>
      <c r="AG9" s="54"/>
      <c r="AH9" s="54"/>
      <c r="AI9" s="54"/>
      <c r="AJ9" s="54"/>
      <c r="AK9" s="54"/>
      <c r="AL9" s="55"/>
      <c r="AM9" s="53" t="s">
        <v>30</v>
      </c>
      <c r="AN9" s="54"/>
      <c r="AO9" s="54"/>
      <c r="AP9" s="54"/>
      <c r="AQ9" s="54"/>
      <c r="AR9" s="54"/>
      <c r="AS9" s="54"/>
      <c r="AT9" s="55"/>
      <c r="AU9" s="53" t="s">
        <v>31</v>
      </c>
      <c r="AV9" s="54"/>
      <c r="AW9" s="54"/>
      <c r="AX9" s="54"/>
      <c r="AY9" s="54"/>
      <c r="AZ9" s="54"/>
      <c r="BA9" s="54"/>
      <c r="BB9" s="56" t="s">
        <v>32</v>
      </c>
      <c r="BC9" s="57"/>
      <c r="BD9" s="57"/>
      <c r="BE9" s="57"/>
      <c r="BF9" s="57"/>
      <c r="BG9" s="57"/>
      <c r="BH9" s="57"/>
      <c r="BI9" s="56" t="s">
        <v>33</v>
      </c>
      <c r="BJ9" s="57"/>
      <c r="BK9" s="57"/>
      <c r="BL9" s="57"/>
      <c r="BM9" s="57"/>
      <c r="BN9" s="57"/>
      <c r="BO9" s="57"/>
    </row>
    <row r="10" spans="1:67" ht="48" customHeight="1" thickBot="1" x14ac:dyDescent="0.3">
      <c r="A10" s="13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23" t="s">
        <v>7</v>
      </c>
      <c r="G10" s="25" t="s">
        <v>8</v>
      </c>
      <c r="H10" s="26" t="s">
        <v>9</v>
      </c>
      <c r="I10" s="26" t="s">
        <v>15</v>
      </c>
      <c r="J10" s="26" t="s">
        <v>13</v>
      </c>
      <c r="K10" s="26" t="s">
        <v>10</v>
      </c>
      <c r="L10" s="26" t="s">
        <v>14</v>
      </c>
      <c r="M10" s="26" t="s">
        <v>11</v>
      </c>
      <c r="N10" s="27" t="s">
        <v>24</v>
      </c>
      <c r="O10" s="25" t="s">
        <v>8</v>
      </c>
      <c r="P10" s="26" t="s">
        <v>9</v>
      </c>
      <c r="Q10" s="26" t="s">
        <v>15</v>
      </c>
      <c r="R10" s="26" t="s">
        <v>13</v>
      </c>
      <c r="S10" s="26" t="s">
        <v>10</v>
      </c>
      <c r="T10" s="26" t="s">
        <v>14</v>
      </c>
      <c r="U10" s="26" t="s">
        <v>11</v>
      </c>
      <c r="V10" s="27" t="s">
        <v>24</v>
      </c>
      <c r="W10" s="17" t="s">
        <v>8</v>
      </c>
      <c r="X10" s="16" t="s">
        <v>9</v>
      </c>
      <c r="Y10" s="16" t="s">
        <v>15</v>
      </c>
      <c r="Z10" s="16" t="s">
        <v>13</v>
      </c>
      <c r="AA10" s="16" t="s">
        <v>10</v>
      </c>
      <c r="AB10" s="16" t="s">
        <v>14</v>
      </c>
      <c r="AC10" s="16" t="s">
        <v>11</v>
      </c>
      <c r="AD10" s="18" t="s">
        <v>24</v>
      </c>
      <c r="AE10" s="17" t="s">
        <v>8</v>
      </c>
      <c r="AF10" s="16" t="s">
        <v>9</v>
      </c>
      <c r="AG10" s="16" t="s">
        <v>15</v>
      </c>
      <c r="AH10" s="16" t="s">
        <v>13</v>
      </c>
      <c r="AI10" s="16" t="s">
        <v>10</v>
      </c>
      <c r="AJ10" s="16" t="s">
        <v>14</v>
      </c>
      <c r="AK10" s="16" t="s">
        <v>11</v>
      </c>
      <c r="AL10" s="18" t="s">
        <v>24</v>
      </c>
      <c r="AM10" s="17" t="s">
        <v>8</v>
      </c>
      <c r="AN10" s="16" t="s">
        <v>9</v>
      </c>
      <c r="AO10" s="16" t="s">
        <v>15</v>
      </c>
      <c r="AP10" s="16" t="s">
        <v>13</v>
      </c>
      <c r="AQ10" s="16" t="s">
        <v>10</v>
      </c>
      <c r="AR10" s="16" t="s">
        <v>14</v>
      </c>
      <c r="AS10" s="16" t="s">
        <v>11</v>
      </c>
      <c r="AT10" s="18" t="s">
        <v>24</v>
      </c>
      <c r="AU10" s="17" t="s">
        <v>8</v>
      </c>
      <c r="AV10" s="16" t="s">
        <v>9</v>
      </c>
      <c r="AW10" s="16" t="s">
        <v>15</v>
      </c>
      <c r="AX10" s="16" t="s">
        <v>13</v>
      </c>
      <c r="AY10" s="16" t="s">
        <v>10</v>
      </c>
      <c r="AZ10" s="16" t="s">
        <v>14</v>
      </c>
      <c r="BA10" s="16" t="s">
        <v>11</v>
      </c>
      <c r="BB10" s="29" t="s">
        <v>8</v>
      </c>
      <c r="BC10" s="26" t="s">
        <v>9</v>
      </c>
      <c r="BD10" s="26" t="s">
        <v>15</v>
      </c>
      <c r="BE10" s="26" t="s">
        <v>13</v>
      </c>
      <c r="BF10" s="26" t="s">
        <v>10</v>
      </c>
      <c r="BG10" s="26" t="s">
        <v>14</v>
      </c>
      <c r="BH10" s="26" t="s">
        <v>11</v>
      </c>
      <c r="BI10" s="25" t="s">
        <v>8</v>
      </c>
      <c r="BJ10" s="26" t="s">
        <v>9</v>
      </c>
      <c r="BK10" s="26" t="s">
        <v>15</v>
      </c>
      <c r="BL10" s="26" t="s">
        <v>13</v>
      </c>
      <c r="BM10" s="26" t="s">
        <v>10</v>
      </c>
      <c r="BN10" s="26" t="s">
        <v>14</v>
      </c>
      <c r="BO10" s="26" t="s">
        <v>11</v>
      </c>
    </row>
    <row r="11" spans="1:67" s="4" customFormat="1" ht="135.75" thickBot="1" x14ac:dyDescent="0.3">
      <c r="A11" s="12">
        <v>1</v>
      </c>
      <c r="B11" s="15" t="s">
        <v>21</v>
      </c>
      <c r="C11" s="11" t="s">
        <v>22</v>
      </c>
      <c r="D11" s="11" t="s">
        <v>12</v>
      </c>
      <c r="E11" s="11" t="s">
        <v>18</v>
      </c>
      <c r="F11" s="24">
        <v>1</v>
      </c>
      <c r="G11" s="19" t="s">
        <v>34</v>
      </c>
      <c r="H11" s="30">
        <v>786500</v>
      </c>
      <c r="I11" s="20">
        <v>0.19</v>
      </c>
      <c r="J11" s="21">
        <v>149435</v>
      </c>
      <c r="K11" s="22">
        <v>935935</v>
      </c>
      <c r="L11" s="28">
        <v>935935</v>
      </c>
      <c r="M11" s="31">
        <v>120</v>
      </c>
      <c r="N11" s="32" t="s">
        <v>49</v>
      </c>
      <c r="O11" s="19" t="s">
        <v>35</v>
      </c>
      <c r="P11" s="30">
        <v>1020800</v>
      </c>
      <c r="Q11" s="20">
        <v>0.19</v>
      </c>
      <c r="R11" s="21">
        <v>193952</v>
      </c>
      <c r="S11" s="22">
        <v>1214752</v>
      </c>
      <c r="T11" s="28">
        <v>1214752</v>
      </c>
      <c r="U11" s="31" t="s">
        <v>36</v>
      </c>
      <c r="V11" s="33" t="s">
        <v>49</v>
      </c>
      <c r="W11" s="34" t="s">
        <v>37</v>
      </c>
      <c r="X11" s="35">
        <v>3500000</v>
      </c>
      <c r="Y11" s="36">
        <v>0.19</v>
      </c>
      <c r="Z11" s="37">
        <v>665000</v>
      </c>
      <c r="AA11" s="38">
        <v>4165000</v>
      </c>
      <c r="AB11" s="39">
        <v>4165000</v>
      </c>
      <c r="AC11" s="40" t="s">
        <v>38</v>
      </c>
      <c r="AD11" s="41" t="s">
        <v>49</v>
      </c>
      <c r="AE11" s="19" t="s">
        <v>39</v>
      </c>
      <c r="AF11" s="30">
        <v>1391900</v>
      </c>
      <c r="AG11" s="20">
        <v>0.19</v>
      </c>
      <c r="AH11" s="21">
        <v>264461</v>
      </c>
      <c r="AI11" s="22">
        <v>1656361</v>
      </c>
      <c r="AJ11" s="28">
        <v>1656361</v>
      </c>
      <c r="AK11" s="31" t="s">
        <v>40</v>
      </c>
      <c r="AL11" s="33" t="s">
        <v>50</v>
      </c>
      <c r="AM11" s="19" t="s">
        <v>41</v>
      </c>
      <c r="AN11" s="30">
        <v>2100000</v>
      </c>
      <c r="AO11" s="20">
        <v>0.19</v>
      </c>
      <c r="AP11" s="21">
        <v>399000</v>
      </c>
      <c r="AQ11" s="22">
        <v>2499000</v>
      </c>
      <c r="AR11" s="28">
        <v>2499000</v>
      </c>
      <c r="AS11" s="31" t="s">
        <v>42</v>
      </c>
      <c r="AT11" s="32" t="s">
        <v>49</v>
      </c>
      <c r="AU11" s="19" t="s">
        <v>43</v>
      </c>
      <c r="AV11" s="30">
        <v>554537</v>
      </c>
      <c r="AW11" s="20">
        <v>0.19</v>
      </c>
      <c r="AX11" s="21">
        <v>105362.03</v>
      </c>
      <c r="AY11" s="22">
        <v>659899</v>
      </c>
      <c r="AZ11" s="28">
        <v>659899</v>
      </c>
      <c r="BA11" s="31" t="s">
        <v>44</v>
      </c>
      <c r="BB11" s="19" t="s">
        <v>45</v>
      </c>
      <c r="BC11" s="30">
        <v>819500</v>
      </c>
      <c r="BD11" s="20">
        <v>0.19</v>
      </c>
      <c r="BE11" s="21">
        <v>155705</v>
      </c>
      <c r="BF11" s="22">
        <v>975205</v>
      </c>
      <c r="BG11" s="28">
        <v>975205</v>
      </c>
      <c r="BH11" s="31" t="s">
        <v>46</v>
      </c>
      <c r="BI11" s="19" t="s">
        <v>47</v>
      </c>
      <c r="BJ11" s="30">
        <v>898000</v>
      </c>
      <c r="BK11" s="20">
        <v>0.19</v>
      </c>
      <c r="BL11" s="21">
        <v>170620</v>
      </c>
      <c r="BM11" s="22">
        <v>1068620</v>
      </c>
      <c r="BN11" s="28">
        <v>1068620</v>
      </c>
      <c r="BO11" s="31" t="s">
        <v>48</v>
      </c>
    </row>
    <row r="12" spans="1:67" s="5" customFormat="1" x14ac:dyDescent="0.25">
      <c r="C12" s="8"/>
      <c r="D12" s="6"/>
    </row>
    <row r="13" spans="1:67" x14ac:dyDescent="0.25">
      <c r="D13" s="7"/>
    </row>
    <row r="14" spans="1:67" x14ac:dyDescent="0.25">
      <c r="D14" s="7"/>
    </row>
    <row r="15" spans="1:67" ht="15.75" thickBot="1" x14ac:dyDescent="0.3">
      <c r="D15" s="7"/>
    </row>
    <row r="16" spans="1:67" x14ac:dyDescent="0.25">
      <c r="C16" s="43" t="s">
        <v>51</v>
      </c>
      <c r="D16" s="44" t="s">
        <v>52</v>
      </c>
      <c r="E16" s="45" t="s">
        <v>53</v>
      </c>
    </row>
    <row r="17" spans="3:5" x14ac:dyDescent="0.25">
      <c r="C17" s="46" t="e">
        <f>#REF!</f>
        <v>#REF!</v>
      </c>
      <c r="D17" s="42">
        <v>1</v>
      </c>
      <c r="E17" s="47" t="e">
        <f>#REF!</f>
        <v>#REF!</v>
      </c>
    </row>
    <row r="18" spans="3:5" ht="15.75" thickBot="1" x14ac:dyDescent="0.3">
      <c r="C18" s="49" t="s">
        <v>25</v>
      </c>
      <c r="D18" s="50"/>
      <c r="E18" s="48" t="e">
        <f>E17</f>
        <v>#REF!</v>
      </c>
    </row>
    <row r="93" spans="1:1" x14ac:dyDescent="0.25">
      <c r="A93" s="9"/>
    </row>
    <row r="94" spans="1:1" x14ac:dyDescent="0.25">
      <c r="A94" s="10">
        <v>0.19</v>
      </c>
    </row>
    <row r="95" spans="1:1" x14ac:dyDescent="0.25">
      <c r="A95" s="10">
        <v>0.1</v>
      </c>
    </row>
    <row r="96" spans="1:1" x14ac:dyDescent="0.25">
      <c r="A96" s="10">
        <v>0.05</v>
      </c>
    </row>
    <row r="97" spans="1:1" x14ac:dyDescent="0.25">
      <c r="A97" s="10">
        <v>0</v>
      </c>
    </row>
  </sheetData>
  <mergeCells count="15">
    <mergeCell ref="AU9:BA9"/>
    <mergeCell ref="BB9:BH9"/>
    <mergeCell ref="BI9:BO9"/>
    <mergeCell ref="G9:N9"/>
    <mergeCell ref="O9:V9"/>
    <mergeCell ref="W9:AD9"/>
    <mergeCell ref="AE9:AL9"/>
    <mergeCell ref="AM9:AT9"/>
    <mergeCell ref="C18:D1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 P11 X11 AF11 AN11 AV11 BC11 BJ11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 Q11 Y11 AG11 AO11 AW11 BD11 BK11">
      <formula1>$A$94:$A$97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2022-05-31T13:44:02Z</dcterms:modified>
</cp:coreProperties>
</file>