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 UTP\Documents\LICITACIONES\CONVOCATORIAS - INVITACIONES 2019\CONVOCATORIA PÚBLICA N. 06 DE 2019\"/>
    </mc:Choice>
  </mc:AlternateContent>
  <bookViews>
    <workbookView xWindow="0" yWindow="0" windowWidth="28800" windowHeight="13620"/>
  </bookViews>
  <sheets>
    <sheet name="Hoja1" sheetId="1" r:id="rId1"/>
  </sheets>
  <definedNames>
    <definedName name="_xlnm.Print_Area" localSheetId="0">Hoja1!$A$2:$I$16</definedName>
  </definedNames>
  <calcPr calcId="162913"/>
</workbook>
</file>

<file path=xl/calcChain.xml><?xml version="1.0" encoding="utf-8"?>
<calcChain xmlns="http://schemas.openxmlformats.org/spreadsheetml/2006/main">
  <c r="J8" i="1" l="1"/>
  <c r="I8" i="1"/>
  <c r="L14" i="1" l="1"/>
  <c r="K14" i="1"/>
  <c r="H13" i="1"/>
  <c r="J14" i="1" l="1"/>
  <c r="I14" i="1"/>
  <c r="C14" i="1" l="1"/>
  <c r="D14" i="1"/>
  <c r="E14" i="1"/>
  <c r="F14" i="1"/>
  <c r="G14" i="1"/>
  <c r="H14" i="1"/>
</calcChain>
</file>

<file path=xl/sharedStrings.xml><?xml version="1.0" encoding="utf-8"?>
<sst xmlns="http://schemas.openxmlformats.org/spreadsheetml/2006/main" count="19" uniqueCount="11">
  <si>
    <t>Ramo</t>
  </si>
  <si>
    <t xml:space="preserve">T O T A L </t>
  </si>
  <si>
    <t>Accidentes Personales</t>
  </si>
  <si>
    <t>Automóviles</t>
  </si>
  <si>
    <t>Daños Materiales</t>
  </si>
  <si>
    <t>Manejo</t>
  </si>
  <si>
    <t>Responsabilidad Civil Servidores Públicos</t>
  </si>
  <si>
    <t>Pago Total</t>
  </si>
  <si>
    <t>Reservas</t>
  </si>
  <si>
    <t>SINIESTRALIDAD UNIVERSIDAD TECNOLÓGICA DE PEREIRA</t>
  </si>
  <si>
    <t>Responsabilidad Civil Extracontractual P.L.O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</si>
</sst>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A465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0" fillId="0" borderId="0" xfId="0" applyFill="1"/>
    <xf numFmtId="0" fontId="4" fillId="2" borderId="5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165" fontId="4" fillId="2" borderId="7" xfId="2" applyNumberFormat="1" applyFont="1" applyFill="1" applyBorder="1" applyAlignment="1">
      <alignment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15"/>
  <sheetViews>
    <sheetView tabSelected="1" workbookViewId="0">
      <selection activeCell="B7" sqref="B7"/>
    </sheetView>
  </sheetViews>
  <sheetFormatPr baseColWidth="10" defaultRowHeight="15" x14ac:dyDescent="0.25"/>
  <cols>
    <col min="1" max="1" width="6.28515625" customWidth="1"/>
    <col min="2" max="2" width="44.42578125" customWidth="1"/>
    <col min="3" max="12" width="15.7109375" customWidth="1"/>
  </cols>
  <sheetData>
    <row r="3" spans="2:12" ht="18.75" x14ac:dyDescent="0.3">
      <c r="B3" s="13" t="s">
        <v>9</v>
      </c>
      <c r="C3" s="13"/>
      <c r="D3" s="13"/>
      <c r="E3" s="13"/>
      <c r="F3" s="13"/>
      <c r="G3" s="13"/>
      <c r="H3" s="13"/>
      <c r="I3" s="13"/>
      <c r="J3" s="13"/>
      <c r="K3" s="13"/>
      <c r="L3" s="13"/>
    </row>
    <row r="5" spans="2:12" ht="15.75" thickBot="1" x14ac:dyDescent="0.3"/>
    <row r="6" spans="2:12" ht="17.25" thickTop="1" thickBot="1" x14ac:dyDescent="0.3">
      <c r="C6" s="11">
        <v>2015</v>
      </c>
      <c r="D6" s="12"/>
      <c r="E6" s="11">
        <v>2016</v>
      </c>
      <c r="F6" s="12"/>
      <c r="G6" s="11">
        <v>2017</v>
      </c>
      <c r="H6" s="12"/>
      <c r="I6" s="11">
        <v>2018</v>
      </c>
      <c r="J6" s="12"/>
      <c r="K6" s="11">
        <v>2019</v>
      </c>
      <c r="L6" s="12"/>
    </row>
    <row r="7" spans="2:12" ht="21.75" customHeight="1" thickTop="1" x14ac:dyDescent="0.25">
      <c r="B7" s="2" t="s">
        <v>0</v>
      </c>
      <c r="C7" s="3" t="s">
        <v>7</v>
      </c>
      <c r="D7" s="4" t="s">
        <v>8</v>
      </c>
      <c r="E7" s="3" t="s">
        <v>7</v>
      </c>
      <c r="F7" s="4" t="s">
        <v>8</v>
      </c>
      <c r="G7" s="3" t="s">
        <v>7</v>
      </c>
      <c r="H7" s="4" t="s">
        <v>8</v>
      </c>
      <c r="I7" s="3" t="s">
        <v>7</v>
      </c>
      <c r="J7" s="4" t="s">
        <v>8</v>
      </c>
      <c r="K7" s="3" t="s">
        <v>7</v>
      </c>
      <c r="L7" s="4" t="s">
        <v>8</v>
      </c>
    </row>
    <row r="8" spans="2:12" s="1" customFormat="1" ht="21.75" customHeight="1" x14ac:dyDescent="0.25">
      <c r="B8" s="5" t="s">
        <v>2</v>
      </c>
      <c r="C8" s="6">
        <v>72240576</v>
      </c>
      <c r="D8" s="7">
        <v>0</v>
      </c>
      <c r="E8" s="10">
        <v>104956359</v>
      </c>
      <c r="F8" s="10">
        <v>0</v>
      </c>
      <c r="G8" s="7">
        <v>70717439</v>
      </c>
      <c r="H8" s="7">
        <v>2480726</v>
      </c>
      <c r="I8" s="10">
        <f>68667885+21445414</f>
        <v>90113299</v>
      </c>
      <c r="J8" s="10">
        <f>5025427+15892428</f>
        <v>20917855</v>
      </c>
      <c r="K8" s="7">
        <v>581194</v>
      </c>
      <c r="L8" s="7">
        <v>5668012</v>
      </c>
    </row>
    <row r="9" spans="2:12" s="1" customFormat="1" ht="23.25" customHeight="1" x14ac:dyDescent="0.25">
      <c r="B9" s="5" t="s">
        <v>3</v>
      </c>
      <c r="C9" s="6">
        <v>0</v>
      </c>
      <c r="D9" s="7">
        <v>0</v>
      </c>
      <c r="E9" s="10">
        <v>0</v>
      </c>
      <c r="F9" s="10">
        <v>0</v>
      </c>
      <c r="G9" s="10">
        <v>420000</v>
      </c>
      <c r="H9" s="10">
        <v>0</v>
      </c>
      <c r="I9" s="7">
        <v>832290</v>
      </c>
      <c r="J9" s="7">
        <v>21353</v>
      </c>
      <c r="K9" s="7">
        <v>0</v>
      </c>
      <c r="L9" s="7">
        <v>0</v>
      </c>
    </row>
    <row r="10" spans="2:12" s="1" customFormat="1" ht="23.25" customHeight="1" x14ac:dyDescent="0.25">
      <c r="B10" s="5" t="s">
        <v>4</v>
      </c>
      <c r="C10" s="6">
        <v>1802500</v>
      </c>
      <c r="D10" s="7">
        <v>0</v>
      </c>
      <c r="E10" s="10">
        <v>83985895</v>
      </c>
      <c r="F10" s="10">
        <v>5148621</v>
      </c>
      <c r="G10" s="10">
        <v>192706310</v>
      </c>
      <c r="H10" s="10">
        <v>2000000</v>
      </c>
      <c r="I10" s="7">
        <v>7102174</v>
      </c>
      <c r="J10" s="7">
        <v>5000000</v>
      </c>
      <c r="K10" s="7">
        <v>1420784</v>
      </c>
      <c r="L10" s="7">
        <v>43160504</v>
      </c>
    </row>
    <row r="11" spans="2:12" s="1" customFormat="1" ht="31.5" x14ac:dyDescent="0.25">
      <c r="B11" s="5" t="s">
        <v>10</v>
      </c>
      <c r="C11" s="6">
        <v>3049650</v>
      </c>
      <c r="D11" s="7">
        <v>0</v>
      </c>
      <c r="E11" s="10">
        <v>72496626</v>
      </c>
      <c r="F11" s="10">
        <v>2537681</v>
      </c>
      <c r="G11" s="10">
        <v>8548937</v>
      </c>
      <c r="H11" s="10">
        <v>90000</v>
      </c>
      <c r="I11" s="7">
        <v>0</v>
      </c>
      <c r="J11" s="7">
        <v>0</v>
      </c>
      <c r="K11" s="7">
        <v>0</v>
      </c>
      <c r="L11" s="7">
        <v>4500000</v>
      </c>
    </row>
    <row r="12" spans="2:12" s="1" customFormat="1" ht="15.75" x14ac:dyDescent="0.25">
      <c r="B12" s="5" t="s">
        <v>6</v>
      </c>
      <c r="C12" s="6">
        <v>30000000</v>
      </c>
      <c r="D12" s="7">
        <v>9000000</v>
      </c>
      <c r="E12" s="10">
        <v>75300000</v>
      </c>
      <c r="F12" s="10">
        <v>46159874</v>
      </c>
      <c r="G12" s="10">
        <v>46500000</v>
      </c>
      <c r="H12" s="10">
        <v>45350000</v>
      </c>
      <c r="I12" s="10">
        <v>8000000</v>
      </c>
      <c r="J12" s="10">
        <v>30900000</v>
      </c>
      <c r="K12" s="7">
        <v>0</v>
      </c>
      <c r="L12" s="7">
        <v>0</v>
      </c>
    </row>
    <row r="13" spans="2:12" s="1" customFormat="1" ht="26.25" customHeight="1" x14ac:dyDescent="0.25">
      <c r="B13" s="5" t="s">
        <v>5</v>
      </c>
      <c r="C13" s="6">
        <v>8974626</v>
      </c>
      <c r="D13" s="7">
        <v>3846425</v>
      </c>
      <c r="E13" s="10">
        <v>7000000</v>
      </c>
      <c r="F13" s="10">
        <v>24278216</v>
      </c>
      <c r="G13" s="10">
        <v>1000000</v>
      </c>
      <c r="H13" s="10">
        <f>531730+7896598</f>
        <v>8428328</v>
      </c>
      <c r="I13" s="7">
        <v>0</v>
      </c>
      <c r="J13" s="7">
        <v>0</v>
      </c>
      <c r="K13" s="7">
        <v>0</v>
      </c>
      <c r="L13" s="7">
        <v>0</v>
      </c>
    </row>
    <row r="14" spans="2:12" ht="16.5" thickBot="1" x14ac:dyDescent="0.3">
      <c r="B14" s="8" t="s">
        <v>1</v>
      </c>
      <c r="C14" s="9">
        <f t="shared" ref="C14:H14" si="0">SUM(C8:C13)</f>
        <v>116067352</v>
      </c>
      <c r="D14" s="9">
        <f t="shared" si="0"/>
        <v>12846425</v>
      </c>
      <c r="E14" s="9">
        <f t="shared" si="0"/>
        <v>343738880</v>
      </c>
      <c r="F14" s="9">
        <f t="shared" si="0"/>
        <v>78124392</v>
      </c>
      <c r="G14" s="9">
        <f t="shared" si="0"/>
        <v>319892686</v>
      </c>
      <c r="H14" s="9">
        <f t="shared" si="0"/>
        <v>58349054</v>
      </c>
      <c r="I14" s="9">
        <f t="shared" ref="I14:J14" si="1">SUM(I8:I13)</f>
        <v>106047763</v>
      </c>
      <c r="J14" s="9">
        <f t="shared" si="1"/>
        <v>56839208</v>
      </c>
      <c r="K14" s="9">
        <f t="shared" ref="K14:L14" si="2">SUM(K8:K13)</f>
        <v>2001978</v>
      </c>
      <c r="L14" s="9">
        <f t="shared" si="2"/>
        <v>53328516</v>
      </c>
    </row>
    <row r="15" spans="2:12" ht="15.75" thickTop="1" x14ac:dyDescent="0.25"/>
  </sheetData>
  <mergeCells count="6">
    <mergeCell ref="K6:L6"/>
    <mergeCell ref="B3:L3"/>
    <mergeCell ref="C6:D6"/>
    <mergeCell ref="E6:F6"/>
    <mergeCell ref="G6:H6"/>
    <mergeCell ref="I6:J6"/>
  </mergeCells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antonia.grq</dc:creator>
  <cp:lastModifiedBy>Hewlett-Packard Company</cp:lastModifiedBy>
  <cp:lastPrinted>2018-02-26T14:11:35Z</cp:lastPrinted>
  <dcterms:created xsi:type="dcterms:W3CDTF">2018-02-19T20:46:00Z</dcterms:created>
  <dcterms:modified xsi:type="dcterms:W3CDTF">2019-05-28T21:02:16Z</dcterms:modified>
</cp:coreProperties>
</file>