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12348"/>
  </bookViews>
  <sheets>
    <sheet name="Datos Brutos 2011 - 2017" sheetId="1" r:id="rId1"/>
  </sheets>
  <definedNames>
    <definedName name="_xlnm._FilterDatabase" localSheetId="0" hidden="1">'Datos Brutos 2011 - 2017'!$A$2:$F$34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7" i="1"/>
  <c r="E45" i="1" l="1"/>
  <c r="E47" i="1" s="1"/>
</calcChain>
</file>

<file path=xl/sharedStrings.xml><?xml version="1.0" encoding="utf-8"?>
<sst xmlns="http://schemas.openxmlformats.org/spreadsheetml/2006/main" count="166" uniqueCount="83">
  <si>
    <t>Año</t>
  </si>
  <si>
    <t>Nombres</t>
  </si>
  <si>
    <t>Apellidos</t>
  </si>
  <si>
    <t>Tipo movilidad</t>
  </si>
  <si>
    <t>Facultad</t>
  </si>
  <si>
    <t>Institución destino</t>
  </si>
  <si>
    <t xml:space="preserve">Intercambio Academico </t>
  </si>
  <si>
    <t>Universidad Nacional Autónoma de México (UNAM)</t>
  </si>
  <si>
    <t>Andrés Felipe</t>
  </si>
  <si>
    <t>Benemérita Universidad Autónoma de Puebla (BUAP)</t>
  </si>
  <si>
    <t>Palacio Henao</t>
  </si>
  <si>
    <t>Ingeniería Mecánica</t>
  </si>
  <si>
    <t>Jhoan Sebastian</t>
  </si>
  <si>
    <t>Hoyos Henao</t>
  </si>
  <si>
    <t>Instituto Tecnológico de Monterrey</t>
  </si>
  <si>
    <t xml:space="preserve">Daniel </t>
  </si>
  <si>
    <t xml:space="preserve">Alejandro </t>
  </si>
  <si>
    <t xml:space="preserve">Laura </t>
  </si>
  <si>
    <t>Morales Vargas</t>
  </si>
  <si>
    <t>Valencia Agudelo</t>
  </si>
  <si>
    <t>École Nationale Supérieure d'Arts et Métiers (ENSAM)</t>
  </si>
  <si>
    <t>Wilson David</t>
  </si>
  <si>
    <t xml:space="preserve">Parra Oliveros </t>
  </si>
  <si>
    <t>Federico</t>
  </si>
  <si>
    <t>Gutierrez</t>
  </si>
  <si>
    <t xml:space="preserve">Andrés </t>
  </si>
  <si>
    <t>Botero Cardona</t>
  </si>
  <si>
    <t>Carlos Andrés</t>
  </si>
  <si>
    <t>López Giraldo</t>
  </si>
  <si>
    <t xml:space="preserve">Juan David </t>
  </si>
  <si>
    <t>Cristian Andrés</t>
  </si>
  <si>
    <t>Franco Agudelo</t>
  </si>
  <si>
    <t>Ángel Andrés</t>
  </si>
  <si>
    <t>Andrade Morales</t>
  </si>
  <si>
    <t>Universidad Federal de Santa Catarina</t>
  </si>
  <si>
    <t>Jhoan sebastian</t>
  </si>
  <si>
    <t>Hoyos henao</t>
  </si>
  <si>
    <t>Instituto Tecnológico y de Estudios Superiores de Monterrey</t>
  </si>
  <si>
    <t>Santiago Alfonso</t>
  </si>
  <si>
    <t>Doble Titulación</t>
  </si>
  <si>
    <t>Escuela Nacional de Ingenieros de Metz - ENIM</t>
  </si>
  <si>
    <t xml:space="preserve">Juan Camilo </t>
  </si>
  <si>
    <t>Echeverri Gomez</t>
  </si>
  <si>
    <t xml:space="preserve">Alberto </t>
  </si>
  <si>
    <t>Juan Pablo</t>
  </si>
  <si>
    <t>Córdoba Bustamente</t>
  </si>
  <si>
    <t>María Alejandra</t>
  </si>
  <si>
    <t>Chadid Gutierrez</t>
  </si>
  <si>
    <t>Pasantía Investigación</t>
  </si>
  <si>
    <t>Juan Camilo</t>
  </si>
  <si>
    <t>López Restrepo</t>
  </si>
  <si>
    <t>Universidad Zaragoza</t>
  </si>
  <si>
    <t>Daniel</t>
  </si>
  <si>
    <t>Neira Galvis</t>
  </si>
  <si>
    <t>Universidad de Talca</t>
  </si>
  <si>
    <t>Juan David</t>
  </si>
  <si>
    <t>Gallego Cardona</t>
  </si>
  <si>
    <t>Tecnológico de Monterrey</t>
  </si>
  <si>
    <t xml:space="preserve">Cristian Camilo </t>
  </si>
  <si>
    <t>García Castaño</t>
  </si>
  <si>
    <t xml:space="preserve">Marcela </t>
  </si>
  <si>
    <t>Estrada Quintero</t>
  </si>
  <si>
    <t xml:space="preserve">Andrés Julián </t>
  </si>
  <si>
    <t>Bedoya Vallejo</t>
  </si>
  <si>
    <t>Cristhian Camilo</t>
  </si>
  <si>
    <t xml:space="preserve"> Loaiza Ramírez</t>
  </si>
  <si>
    <t xml:space="preserve"> Peña Carrillo</t>
  </si>
  <si>
    <t xml:space="preserve">Paola Andrea </t>
  </si>
  <si>
    <t>Correa Monsalve</t>
  </si>
  <si>
    <t>Universidad Autónoma de Nuevo León</t>
  </si>
  <si>
    <t xml:space="preserve">Raul Andrés </t>
  </si>
  <si>
    <t>Areiza Martínez</t>
  </si>
  <si>
    <t>Laura</t>
  </si>
  <si>
    <t xml:space="preserve"> Betancur Santana</t>
  </si>
  <si>
    <t>Andrés</t>
  </si>
  <si>
    <t>Mejía Cano</t>
  </si>
  <si>
    <t>Uribe Posada</t>
  </si>
  <si>
    <t>Tatiana</t>
  </si>
  <si>
    <t>Loaiza Vera</t>
  </si>
  <si>
    <t>Valencia Correa</t>
  </si>
  <si>
    <t>Salazar Guzman</t>
  </si>
  <si>
    <t>Danny Leandro</t>
  </si>
  <si>
    <t xml:space="preserve">Salazar Muñoz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</si>
</sst>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9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4" fillId="0" borderId="0" xfId="1" applyNumberFormat="1" applyFont="1" applyAlignment="1">
      <alignment horizontal="center" wrapText="1"/>
    </xf>
    <xf numFmtId="164" fontId="7" fillId="0" borderId="0" xfId="1" applyNumberFormat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zoomScale="91" zoomScaleNormal="91" zoomScalePageLayoutView="9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H30" sqref="H30"/>
    </sheetView>
  </sheetViews>
  <sheetFormatPr baseColWidth="10" defaultColWidth="10.88671875" defaultRowHeight="45" customHeight="1" x14ac:dyDescent="0.3"/>
  <cols>
    <col min="1" max="1" width="12.6640625" style="1" bestFit="1" customWidth="1"/>
    <col min="2" max="2" width="18.44140625" style="1" bestFit="1" customWidth="1"/>
    <col min="3" max="3" width="18.44140625" style="1" customWidth="1"/>
    <col min="4" max="4" width="23.33203125" style="1" customWidth="1"/>
    <col min="5" max="5" width="25" style="1" hidden="1" customWidth="1"/>
    <col min="6" max="6" width="56.44140625" style="1" customWidth="1"/>
    <col min="7" max="16" width="10.88671875" style="1"/>
    <col min="17" max="16384" width="10.88671875" style="12"/>
  </cols>
  <sheetData>
    <row r="1" spans="1:6" ht="36.75" customHeight="1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</row>
    <row r="2" spans="1:6" s="2" customFormat="1" ht="37.5" customHeight="1" x14ac:dyDescent="0.25">
      <c r="A2" s="18"/>
      <c r="B2" s="18"/>
      <c r="C2" s="18"/>
      <c r="D2" s="18"/>
      <c r="E2" s="18"/>
      <c r="F2" s="18"/>
    </row>
    <row r="3" spans="1:6" s="2" customFormat="1" ht="36.75" customHeight="1" x14ac:dyDescent="0.25">
      <c r="A3" s="4">
        <v>2017</v>
      </c>
      <c r="B3" s="6" t="s">
        <v>12</v>
      </c>
      <c r="C3" s="5" t="s">
        <v>13</v>
      </c>
      <c r="D3" s="3" t="s">
        <v>48</v>
      </c>
      <c r="E3" s="7" t="s">
        <v>11</v>
      </c>
      <c r="F3" s="8" t="s">
        <v>37</v>
      </c>
    </row>
    <row r="4" spans="1:6" s="2" customFormat="1" ht="36.75" customHeight="1" x14ac:dyDescent="0.25">
      <c r="A4" s="4">
        <v>2017</v>
      </c>
      <c r="B4" s="6" t="s">
        <v>21</v>
      </c>
      <c r="C4" s="5" t="s">
        <v>22</v>
      </c>
      <c r="D4" s="3" t="s">
        <v>6</v>
      </c>
      <c r="E4" s="7" t="s">
        <v>11</v>
      </c>
      <c r="F4" s="8" t="s">
        <v>20</v>
      </c>
    </row>
    <row r="5" spans="1:6" s="2" customFormat="1" ht="36.75" customHeight="1" x14ac:dyDescent="0.25">
      <c r="A5" s="4">
        <v>2017</v>
      </c>
      <c r="B5" s="6" t="s">
        <v>23</v>
      </c>
      <c r="C5" s="5" t="s">
        <v>24</v>
      </c>
      <c r="D5" s="3" t="s">
        <v>6</v>
      </c>
      <c r="E5" s="7" t="s">
        <v>11</v>
      </c>
      <c r="F5" s="8" t="s">
        <v>20</v>
      </c>
    </row>
    <row r="6" spans="1:6" s="2" customFormat="1" ht="36.75" customHeight="1" x14ac:dyDescent="0.25">
      <c r="A6" s="4">
        <v>2017</v>
      </c>
      <c r="B6" s="6" t="s">
        <v>15</v>
      </c>
      <c r="C6" s="5" t="s">
        <v>28</v>
      </c>
      <c r="D6" s="3" t="s">
        <v>6</v>
      </c>
      <c r="E6" s="7" t="s">
        <v>11</v>
      </c>
      <c r="F6" s="8" t="s">
        <v>7</v>
      </c>
    </row>
    <row r="7" spans="1:6" s="2" customFormat="1" ht="36.75" customHeight="1" x14ac:dyDescent="0.25">
      <c r="A7" s="4">
        <v>2016</v>
      </c>
      <c r="B7" s="6" t="s">
        <v>30</v>
      </c>
      <c r="C7" s="5" t="s">
        <v>31</v>
      </c>
      <c r="D7" s="3" t="s">
        <v>6</v>
      </c>
      <c r="E7" s="7" t="s">
        <v>11</v>
      </c>
      <c r="F7" s="8" t="s">
        <v>7</v>
      </c>
    </row>
    <row r="8" spans="1:6" s="2" customFormat="1" ht="36.75" customHeight="1" x14ac:dyDescent="0.25">
      <c r="A8" s="4">
        <v>2016</v>
      </c>
      <c r="B8" s="6" t="s">
        <v>32</v>
      </c>
      <c r="C8" s="5" t="s">
        <v>33</v>
      </c>
      <c r="D8" s="3" t="s">
        <v>48</v>
      </c>
      <c r="E8" s="7" t="s">
        <v>11</v>
      </c>
      <c r="F8" s="8" t="s">
        <v>34</v>
      </c>
    </row>
    <row r="9" spans="1:6" s="2" customFormat="1" ht="36.75" customHeight="1" x14ac:dyDescent="0.25">
      <c r="A9" s="4">
        <v>2016</v>
      </c>
      <c r="B9" s="6" t="s">
        <v>35</v>
      </c>
      <c r="C9" s="5" t="s">
        <v>36</v>
      </c>
      <c r="D9" s="3" t="s">
        <v>6</v>
      </c>
      <c r="E9" s="7" t="s">
        <v>11</v>
      </c>
      <c r="F9" s="8" t="s">
        <v>37</v>
      </c>
    </row>
    <row r="10" spans="1:6" s="2" customFormat="1" ht="36.75" customHeight="1" x14ac:dyDescent="0.25">
      <c r="A10" s="4">
        <v>2016</v>
      </c>
      <c r="B10" s="6" t="s">
        <v>38</v>
      </c>
      <c r="C10" s="5" t="s">
        <v>10</v>
      </c>
      <c r="D10" s="3" t="s">
        <v>6</v>
      </c>
      <c r="E10" s="7" t="s">
        <v>11</v>
      </c>
      <c r="F10" s="8" t="s">
        <v>9</v>
      </c>
    </row>
    <row r="11" spans="1:6" s="2" customFormat="1" ht="36.75" customHeight="1" x14ac:dyDescent="0.25">
      <c r="A11" s="4">
        <v>2016</v>
      </c>
      <c r="B11" s="6" t="s">
        <v>41</v>
      </c>
      <c r="C11" s="5" t="s">
        <v>42</v>
      </c>
      <c r="D11" s="3" t="s">
        <v>39</v>
      </c>
      <c r="E11" s="7" t="s">
        <v>11</v>
      </c>
      <c r="F11" s="8" t="s">
        <v>40</v>
      </c>
    </row>
    <row r="12" spans="1:6" s="2" customFormat="1" ht="36.75" customHeight="1" x14ac:dyDescent="0.25">
      <c r="A12" s="4">
        <v>2016</v>
      </c>
      <c r="B12" s="6" t="s">
        <v>25</v>
      </c>
      <c r="C12" s="5" t="s">
        <v>26</v>
      </c>
      <c r="D12" s="3" t="s">
        <v>6</v>
      </c>
      <c r="E12" s="7" t="s">
        <v>11</v>
      </c>
      <c r="F12" s="8" t="s">
        <v>20</v>
      </c>
    </row>
    <row r="13" spans="1:6" s="2" customFormat="1" ht="36.75" customHeight="1" x14ac:dyDescent="0.25">
      <c r="A13" s="4">
        <v>2016</v>
      </c>
      <c r="B13" s="6" t="s">
        <v>44</v>
      </c>
      <c r="C13" s="5" t="s">
        <v>45</v>
      </c>
      <c r="D13" s="3" t="s">
        <v>6</v>
      </c>
      <c r="E13" s="7" t="s">
        <v>11</v>
      </c>
      <c r="F13" s="8" t="s">
        <v>69</v>
      </c>
    </row>
    <row r="14" spans="1:6" s="2" customFormat="1" ht="36.75" customHeight="1" x14ac:dyDescent="0.25">
      <c r="A14" s="4">
        <v>2016</v>
      </c>
      <c r="B14" s="6" t="s">
        <v>46</v>
      </c>
      <c r="C14" s="5" t="s">
        <v>47</v>
      </c>
      <c r="D14" s="3" t="s">
        <v>6</v>
      </c>
      <c r="E14" s="7" t="s">
        <v>11</v>
      </c>
      <c r="F14" s="8" t="s">
        <v>37</v>
      </c>
    </row>
    <row r="15" spans="1:6" s="2" customFormat="1" ht="36.75" customHeight="1" x14ac:dyDescent="0.25">
      <c r="A15" s="4">
        <v>2015</v>
      </c>
      <c r="B15" s="6" t="s">
        <v>49</v>
      </c>
      <c r="C15" s="5" t="s">
        <v>50</v>
      </c>
      <c r="D15" s="3" t="s">
        <v>48</v>
      </c>
      <c r="E15" s="7" t="s">
        <v>11</v>
      </c>
      <c r="F15" s="8" t="s">
        <v>51</v>
      </c>
    </row>
    <row r="16" spans="1:6" s="2" customFormat="1" ht="36.75" customHeight="1" x14ac:dyDescent="0.25">
      <c r="A16" s="4">
        <v>2015</v>
      </c>
      <c r="B16" s="6" t="s">
        <v>17</v>
      </c>
      <c r="C16" s="5" t="s">
        <v>18</v>
      </c>
      <c r="D16" s="3" t="s">
        <v>39</v>
      </c>
      <c r="E16" s="7" t="s">
        <v>11</v>
      </c>
      <c r="F16" s="8" t="s">
        <v>40</v>
      </c>
    </row>
    <row r="17" spans="1:16" s="2" customFormat="1" ht="36.75" customHeight="1" x14ac:dyDescent="0.25">
      <c r="A17" s="4">
        <v>2015</v>
      </c>
      <c r="B17" s="6" t="s">
        <v>8</v>
      </c>
      <c r="C17" s="5" t="s">
        <v>19</v>
      </c>
      <c r="D17" s="3" t="s">
        <v>39</v>
      </c>
      <c r="E17" s="7" t="s">
        <v>11</v>
      </c>
      <c r="F17" s="8" t="s">
        <v>40</v>
      </c>
    </row>
    <row r="18" spans="1:16" s="2" customFormat="1" ht="36.75" customHeight="1" x14ac:dyDescent="0.25">
      <c r="A18" s="4">
        <v>2015</v>
      </c>
      <c r="B18" s="6" t="s">
        <v>52</v>
      </c>
      <c r="C18" s="5" t="s">
        <v>53</v>
      </c>
      <c r="D18" s="3" t="s">
        <v>6</v>
      </c>
      <c r="E18" s="7" t="s">
        <v>11</v>
      </c>
      <c r="F18" s="8" t="s">
        <v>54</v>
      </c>
    </row>
    <row r="19" spans="1:16" s="2" customFormat="1" ht="36.75" customHeight="1" x14ac:dyDescent="0.25">
      <c r="A19" s="4">
        <v>2014</v>
      </c>
      <c r="B19" s="6" t="s">
        <v>41</v>
      </c>
      <c r="C19" s="5" t="s">
        <v>50</v>
      </c>
      <c r="D19" s="3" t="s">
        <v>6</v>
      </c>
      <c r="E19" s="7" t="s">
        <v>11</v>
      </c>
      <c r="F19" s="8" t="s">
        <v>34</v>
      </c>
    </row>
    <row r="20" spans="1:16" s="2" customFormat="1" ht="36.75" customHeight="1" x14ac:dyDescent="0.25">
      <c r="A20" s="4">
        <v>2014</v>
      </c>
      <c r="B20" s="6" t="s">
        <v>16</v>
      </c>
      <c r="C20" s="5" t="s">
        <v>56</v>
      </c>
      <c r="D20" s="3" t="s">
        <v>48</v>
      </c>
      <c r="E20" s="7" t="s">
        <v>11</v>
      </c>
      <c r="F20" s="8" t="s">
        <v>57</v>
      </c>
    </row>
    <row r="21" spans="1:16" s="2" customFormat="1" ht="36.75" customHeight="1" x14ac:dyDescent="0.25">
      <c r="A21" s="4">
        <v>2014</v>
      </c>
      <c r="B21" s="6" t="s">
        <v>58</v>
      </c>
      <c r="C21" s="5" t="s">
        <v>59</v>
      </c>
      <c r="D21" s="3" t="s">
        <v>6</v>
      </c>
      <c r="E21" s="7" t="s">
        <v>11</v>
      </c>
      <c r="F21" s="8" t="s">
        <v>9</v>
      </c>
    </row>
    <row r="22" spans="1:16" s="10" customFormat="1" ht="36.75" customHeight="1" x14ac:dyDescent="0.25">
      <c r="A22" s="4">
        <v>2014</v>
      </c>
      <c r="B22" s="7" t="s">
        <v>60</v>
      </c>
      <c r="C22" s="7" t="s">
        <v>61</v>
      </c>
      <c r="D22" s="5" t="s">
        <v>39</v>
      </c>
      <c r="E22" s="7" t="s">
        <v>11</v>
      </c>
      <c r="F22" s="8" t="s">
        <v>40</v>
      </c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10" customFormat="1" ht="36.75" customHeight="1" x14ac:dyDescent="0.25">
      <c r="A23" s="4">
        <v>2014</v>
      </c>
      <c r="B23" s="7" t="s">
        <v>62</v>
      </c>
      <c r="C23" s="7" t="s">
        <v>63</v>
      </c>
      <c r="D23" s="5" t="s">
        <v>39</v>
      </c>
      <c r="E23" s="7" t="s">
        <v>11</v>
      </c>
      <c r="F23" s="8" t="s">
        <v>40</v>
      </c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s="10" customFormat="1" ht="36.75" customHeight="1" x14ac:dyDescent="0.25">
      <c r="A24" s="4">
        <v>2013</v>
      </c>
      <c r="B24" s="7" t="s">
        <v>64</v>
      </c>
      <c r="C24" s="7" t="s">
        <v>65</v>
      </c>
      <c r="D24" s="5" t="s">
        <v>39</v>
      </c>
      <c r="E24" s="7" t="s">
        <v>11</v>
      </c>
      <c r="F24" s="8" t="s">
        <v>40</v>
      </c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s="10" customFormat="1" ht="36.75" customHeight="1" x14ac:dyDescent="0.25">
      <c r="A25" s="4">
        <v>2013</v>
      </c>
      <c r="B25" s="7" t="s">
        <v>55</v>
      </c>
      <c r="C25" s="7" t="s">
        <v>66</v>
      </c>
      <c r="D25" s="5" t="s">
        <v>39</v>
      </c>
      <c r="E25" s="7" t="s">
        <v>11</v>
      </c>
      <c r="F25" s="8" t="s">
        <v>40</v>
      </c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10" customFormat="1" ht="36.75" customHeight="1" x14ac:dyDescent="0.25">
      <c r="A26" s="4">
        <v>2013</v>
      </c>
      <c r="B26" s="7" t="s">
        <v>67</v>
      </c>
      <c r="C26" s="7" t="s">
        <v>68</v>
      </c>
      <c r="D26" s="3" t="s">
        <v>48</v>
      </c>
      <c r="E26" s="7" t="s">
        <v>11</v>
      </c>
      <c r="F26" s="9" t="s">
        <v>69</v>
      </c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s="10" customFormat="1" ht="36.75" customHeight="1" x14ac:dyDescent="0.25">
      <c r="A27" s="4">
        <v>2013</v>
      </c>
      <c r="B27" s="7" t="s">
        <v>70</v>
      </c>
      <c r="C27" s="7" t="s">
        <v>71</v>
      </c>
      <c r="D27" s="3" t="s">
        <v>48</v>
      </c>
      <c r="E27" s="7" t="s">
        <v>11</v>
      </c>
      <c r="F27" s="9" t="s">
        <v>14</v>
      </c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s="10" customFormat="1" ht="36.75" customHeight="1" x14ac:dyDescent="0.25">
      <c r="A28" s="4">
        <v>2013</v>
      </c>
      <c r="B28" s="7" t="s">
        <v>72</v>
      </c>
      <c r="C28" s="7" t="s">
        <v>73</v>
      </c>
      <c r="D28" s="3" t="s">
        <v>48</v>
      </c>
      <c r="E28" s="7" t="s">
        <v>11</v>
      </c>
      <c r="F28" s="9" t="s">
        <v>14</v>
      </c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s="10" customFormat="1" ht="36.75" customHeight="1" x14ac:dyDescent="0.25">
      <c r="A29" s="4">
        <v>2012</v>
      </c>
      <c r="B29" s="7" t="s">
        <v>43</v>
      </c>
      <c r="C29" s="7" t="s">
        <v>75</v>
      </c>
      <c r="D29" s="5" t="s">
        <v>39</v>
      </c>
      <c r="E29" s="7" t="s">
        <v>11</v>
      </c>
      <c r="F29" s="8" t="s">
        <v>40</v>
      </c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s="10" customFormat="1" ht="36.75" customHeight="1" x14ac:dyDescent="0.25">
      <c r="A30" s="4">
        <v>2012</v>
      </c>
      <c r="B30" s="7" t="s">
        <v>29</v>
      </c>
      <c r="C30" s="7" t="s">
        <v>76</v>
      </c>
      <c r="D30" s="3" t="s">
        <v>48</v>
      </c>
      <c r="E30" s="7" t="s">
        <v>11</v>
      </c>
      <c r="F30" s="9" t="s">
        <v>14</v>
      </c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s="10" customFormat="1" ht="36.75" customHeight="1" x14ac:dyDescent="0.25">
      <c r="A31" s="4">
        <v>2011</v>
      </c>
      <c r="B31" s="7" t="s">
        <v>77</v>
      </c>
      <c r="C31" s="7" t="s">
        <v>78</v>
      </c>
      <c r="D31" s="5" t="s">
        <v>39</v>
      </c>
      <c r="E31" s="7" t="s">
        <v>11</v>
      </c>
      <c r="F31" s="8" t="s">
        <v>40</v>
      </c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s="10" customFormat="1" ht="36.75" customHeight="1" x14ac:dyDescent="0.25">
      <c r="A32" s="4">
        <v>2011</v>
      </c>
      <c r="B32" s="7" t="s">
        <v>74</v>
      </c>
      <c r="C32" s="7" t="s">
        <v>79</v>
      </c>
      <c r="D32" s="5" t="s">
        <v>39</v>
      </c>
      <c r="E32" s="7" t="s">
        <v>11</v>
      </c>
      <c r="F32" s="8" t="s">
        <v>40</v>
      </c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s="10" customFormat="1" ht="36.75" customHeight="1" x14ac:dyDescent="0.25">
      <c r="A33" s="4">
        <v>2011</v>
      </c>
      <c r="B33" s="7" t="s">
        <v>27</v>
      </c>
      <c r="C33" s="7" t="s">
        <v>80</v>
      </c>
      <c r="D33" s="5" t="s">
        <v>39</v>
      </c>
      <c r="E33" s="7" t="s">
        <v>11</v>
      </c>
      <c r="F33" s="8" t="s">
        <v>40</v>
      </c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s="10" customFormat="1" ht="36.75" customHeight="1" x14ac:dyDescent="0.25">
      <c r="A34" s="4">
        <v>2011</v>
      </c>
      <c r="B34" s="7" t="s">
        <v>81</v>
      </c>
      <c r="C34" s="7" t="s">
        <v>82</v>
      </c>
      <c r="D34" s="5" t="s">
        <v>39</v>
      </c>
      <c r="E34" s="7" t="s">
        <v>11</v>
      </c>
      <c r="F34" s="8" t="s">
        <v>40</v>
      </c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s="10" customFormat="1" ht="36.75" customHeight="1" x14ac:dyDescent="0.25">
      <c r="A35" s="11"/>
      <c r="B35" s="13"/>
      <c r="C35" s="13"/>
      <c r="D35" s="14"/>
      <c r="E35" s="13"/>
      <c r="F35" s="15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8" x14ac:dyDescent="0.3">
      <c r="E36" s="16">
        <v>50000</v>
      </c>
    </row>
    <row r="37" spans="1:16" ht="13.8" x14ac:dyDescent="0.3">
      <c r="E37" s="16">
        <f>80000+10000+10000</f>
        <v>100000</v>
      </c>
    </row>
    <row r="38" spans="1:16" ht="13.8" x14ac:dyDescent="0.3">
      <c r="E38" s="16">
        <f>5500*40</f>
        <v>220000</v>
      </c>
    </row>
    <row r="39" spans="1:16" ht="13.8" x14ac:dyDescent="0.3">
      <c r="E39" s="16">
        <v>550000</v>
      </c>
    </row>
    <row r="40" spans="1:16" ht="13.8" x14ac:dyDescent="0.3">
      <c r="E40" s="16">
        <v>100000</v>
      </c>
    </row>
    <row r="41" spans="1:16" ht="13.8" x14ac:dyDescent="0.3">
      <c r="E41" s="16">
        <v>70000</v>
      </c>
    </row>
    <row r="42" spans="1:16" ht="13.8" x14ac:dyDescent="0.3">
      <c r="E42" s="16">
        <v>220000</v>
      </c>
    </row>
    <row r="43" spans="1:16" ht="13.8" x14ac:dyDescent="0.3">
      <c r="E43" s="16">
        <v>40000</v>
      </c>
    </row>
    <row r="44" spans="1:16" ht="13.8" x14ac:dyDescent="0.3">
      <c r="E44" s="16">
        <v>65000</v>
      </c>
    </row>
    <row r="45" spans="1:16" ht="45" customHeight="1" x14ac:dyDescent="0.3">
      <c r="E45" s="17">
        <f>SUBTOTAL(9,E36:E44)</f>
        <v>1415000</v>
      </c>
      <c r="F45" s="16"/>
    </row>
    <row r="46" spans="1:16" ht="45" customHeight="1" x14ac:dyDescent="0.3">
      <c r="E46" s="16">
        <v>1500000</v>
      </c>
      <c r="F46" s="16"/>
    </row>
    <row r="47" spans="1:16" ht="45" customHeight="1" x14ac:dyDescent="0.3">
      <c r="E47" s="16">
        <f>E46-E45</f>
        <v>85000</v>
      </c>
      <c r="F47" s="16"/>
    </row>
  </sheetData>
  <autoFilter ref="A2:F34"/>
  <mergeCells count="6"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Brutos 2011 - 2017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Carlos Adolfo Alvarez Esguerra</cp:lastModifiedBy>
  <dcterms:created xsi:type="dcterms:W3CDTF">2017-08-30T23:29:44Z</dcterms:created>
  <dcterms:modified xsi:type="dcterms:W3CDTF">2017-09-14T16:26:07Z</dcterms:modified>
</cp:coreProperties>
</file>